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goebel\Desktop\2020 Nationals\Nationals Website Content\"/>
    </mc:Choice>
  </mc:AlternateContent>
  <xr:revisionPtr revIDLastSave="0" documentId="8_{58DBDD56-6818-4340-B7BF-6E89B07EE9FE}" xr6:coauthVersionLast="45" xr6:coauthVersionMax="45" xr10:uidLastSave="{00000000-0000-0000-0000-000000000000}"/>
  <workbookProtection workbookPassword="E9AD" lockStructure="1" lockWindows="1"/>
  <bookViews>
    <workbookView xWindow="-25485" yWindow="3315" windowWidth="21600" windowHeight="11325" activeTab="16" xr2:uid="{00000000-000D-0000-FFFF-FFFF00000000}"/>
  </bookViews>
  <sheets>
    <sheet name="HONOR 1" sheetId="1" r:id="rId1"/>
    <sheet name="HONOR 2" sheetId="13" r:id="rId2"/>
    <sheet name="HONOR 3" sheetId="14" r:id="rId3"/>
    <sheet name="HONOR ALT" sheetId="15" r:id="rId4"/>
    <sheet name="SCHOLASTIC 1" sheetId="17" r:id="rId5"/>
    <sheet name="SCHOLASTIC 2" sheetId="18" r:id="rId6"/>
    <sheet name="SCHOLASTIC 3" sheetId="19" r:id="rId7"/>
    <sheet name="SCHOLASTIC ALT" sheetId="20" r:id="rId8"/>
    <sheet name="VARSITY 1" sheetId="21" r:id="rId9"/>
    <sheet name="VARSITY 2" sheetId="22" r:id="rId10"/>
    <sheet name="VARSITY 3" sheetId="23" r:id="rId11"/>
    <sheet name="VARSITY ALT" sheetId="24" r:id="rId12"/>
    <sheet name="ADDITIONAL ALT 1" sheetId="26" r:id="rId13"/>
    <sheet name="ADDITIONAL ALT 2" sheetId="28" r:id="rId14"/>
    <sheet name="ADDITIONAL ALT 3" sheetId="29" r:id="rId15"/>
    <sheet name="ADDITIONAL ALT 4" sheetId="30" r:id="rId16"/>
    <sheet name="ADDITIONAL ALT 5" sheetId="31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7" i="31" l="1"/>
  <c r="F56" i="31"/>
  <c r="F55" i="31"/>
  <c r="F54" i="31"/>
  <c r="F53" i="31"/>
  <c r="F52" i="31"/>
  <c r="F51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8" i="31"/>
  <c r="F59" i="31"/>
  <c r="F60" i="31"/>
  <c r="F61" i="31"/>
  <c r="F62" i="31"/>
  <c r="F63" i="31"/>
  <c r="F64" i="31"/>
  <c r="F66" i="31"/>
  <c r="F67" i="31"/>
  <c r="D68" i="31"/>
  <c r="E68" i="31"/>
  <c r="F68" i="31" l="1"/>
  <c r="E69" i="31" s="1"/>
  <c r="D70" i="31" s="1"/>
  <c r="E41" i="30"/>
  <c r="D41" i="30"/>
  <c r="F40" i="30"/>
  <c r="F39" i="30"/>
  <c r="F37" i="30"/>
  <c r="F36" i="30"/>
  <c r="F35" i="30"/>
  <c r="F34" i="30"/>
  <c r="F33" i="30"/>
  <c r="F32" i="30"/>
  <c r="F31" i="30"/>
  <c r="F29" i="30"/>
  <c r="F28" i="30"/>
  <c r="F27" i="30"/>
  <c r="F26" i="30"/>
  <c r="F25" i="30"/>
  <c r="F24" i="30"/>
  <c r="F23" i="30"/>
  <c r="F21" i="30"/>
  <c r="F20" i="30"/>
  <c r="F19" i="30"/>
  <c r="F18" i="30"/>
  <c r="F17" i="30"/>
  <c r="F16" i="30"/>
  <c r="F15" i="30"/>
  <c r="F13" i="30"/>
  <c r="F12" i="30"/>
  <c r="F11" i="30"/>
  <c r="F10" i="30"/>
  <c r="F9" i="30"/>
  <c r="F8" i="30"/>
  <c r="F7" i="30"/>
  <c r="E41" i="29"/>
  <c r="D41" i="29"/>
  <c r="F40" i="29"/>
  <c r="F39" i="29"/>
  <c r="F37" i="29"/>
  <c r="F36" i="29"/>
  <c r="F35" i="29"/>
  <c r="F34" i="29"/>
  <c r="F33" i="29"/>
  <c r="F32" i="29"/>
  <c r="F31" i="29"/>
  <c r="F29" i="29"/>
  <c r="F28" i="29"/>
  <c r="F27" i="29"/>
  <c r="F26" i="29"/>
  <c r="F25" i="29"/>
  <c r="F24" i="29"/>
  <c r="F23" i="29"/>
  <c r="F21" i="29"/>
  <c r="F20" i="29"/>
  <c r="F19" i="29"/>
  <c r="F18" i="29"/>
  <c r="F17" i="29"/>
  <c r="F16" i="29"/>
  <c r="F15" i="29"/>
  <c r="F13" i="29"/>
  <c r="F12" i="29"/>
  <c r="F11" i="29"/>
  <c r="F10" i="29"/>
  <c r="F9" i="29"/>
  <c r="F8" i="29"/>
  <c r="F7" i="29"/>
  <c r="E41" i="28"/>
  <c r="D41" i="28"/>
  <c r="F40" i="28"/>
  <c r="F39" i="28"/>
  <c r="F37" i="28"/>
  <c r="F36" i="28"/>
  <c r="F35" i="28"/>
  <c r="F34" i="28"/>
  <c r="F33" i="28"/>
  <c r="F32" i="28"/>
  <c r="F31" i="28"/>
  <c r="F29" i="28"/>
  <c r="F28" i="28"/>
  <c r="F27" i="28"/>
  <c r="F26" i="28"/>
  <c r="F25" i="28"/>
  <c r="F24" i="28"/>
  <c r="F23" i="28"/>
  <c r="F21" i="28"/>
  <c r="F20" i="28"/>
  <c r="F19" i="28"/>
  <c r="F18" i="28"/>
  <c r="F17" i="28"/>
  <c r="F16" i="28"/>
  <c r="F15" i="28"/>
  <c r="F13" i="28"/>
  <c r="F12" i="28"/>
  <c r="F11" i="28"/>
  <c r="F10" i="28"/>
  <c r="F9" i="28"/>
  <c r="F8" i="28"/>
  <c r="F7" i="28"/>
  <c r="E41" i="26"/>
  <c r="D41" i="26"/>
  <c r="F40" i="26"/>
  <c r="F39" i="26"/>
  <c r="F37" i="26"/>
  <c r="F36" i="26"/>
  <c r="F35" i="26"/>
  <c r="F34" i="26"/>
  <c r="F33" i="26"/>
  <c r="F32" i="26"/>
  <c r="F31" i="26"/>
  <c r="F29" i="26"/>
  <c r="F28" i="26"/>
  <c r="F27" i="26"/>
  <c r="F26" i="26"/>
  <c r="F25" i="26"/>
  <c r="F24" i="26"/>
  <c r="F23" i="26"/>
  <c r="F21" i="26"/>
  <c r="F20" i="26"/>
  <c r="F19" i="26"/>
  <c r="F18" i="26"/>
  <c r="F17" i="26"/>
  <c r="F16" i="26"/>
  <c r="F15" i="26"/>
  <c r="F13" i="26"/>
  <c r="F12" i="26"/>
  <c r="F11" i="26"/>
  <c r="F10" i="26"/>
  <c r="F9" i="26"/>
  <c r="F8" i="26"/>
  <c r="F7" i="26"/>
  <c r="E41" i="24"/>
  <c r="D41" i="24"/>
  <c r="F40" i="24"/>
  <c r="F39" i="24"/>
  <c r="F37" i="24"/>
  <c r="F36" i="24"/>
  <c r="F35" i="24"/>
  <c r="F34" i="24"/>
  <c r="F33" i="24"/>
  <c r="F32" i="24"/>
  <c r="F31" i="24"/>
  <c r="F29" i="24"/>
  <c r="F28" i="24"/>
  <c r="F27" i="24"/>
  <c r="F26" i="24"/>
  <c r="F25" i="24"/>
  <c r="F24" i="24"/>
  <c r="F23" i="24"/>
  <c r="F21" i="24"/>
  <c r="F20" i="24"/>
  <c r="F19" i="24"/>
  <c r="F18" i="24"/>
  <c r="F17" i="24"/>
  <c r="F16" i="24"/>
  <c r="F15" i="24"/>
  <c r="F13" i="24"/>
  <c r="F12" i="24"/>
  <c r="F11" i="24"/>
  <c r="F10" i="24"/>
  <c r="F9" i="24"/>
  <c r="F8" i="24"/>
  <c r="F7" i="24"/>
  <c r="E41" i="23"/>
  <c r="D41" i="23"/>
  <c r="F40" i="23"/>
  <c r="F39" i="23"/>
  <c r="F37" i="23"/>
  <c r="F36" i="23"/>
  <c r="F35" i="23"/>
  <c r="F34" i="23"/>
  <c r="F33" i="23"/>
  <c r="F32" i="23"/>
  <c r="F31" i="23"/>
  <c r="F29" i="23"/>
  <c r="F28" i="23"/>
  <c r="F27" i="23"/>
  <c r="F26" i="23"/>
  <c r="F25" i="23"/>
  <c r="F24" i="23"/>
  <c r="F23" i="23"/>
  <c r="F21" i="23"/>
  <c r="F20" i="23"/>
  <c r="F19" i="23"/>
  <c r="F18" i="23"/>
  <c r="F17" i="23"/>
  <c r="F16" i="23"/>
  <c r="F15" i="23"/>
  <c r="F13" i="23"/>
  <c r="F12" i="23"/>
  <c r="F11" i="23"/>
  <c r="F10" i="23"/>
  <c r="F9" i="23"/>
  <c r="F8" i="23"/>
  <c r="F7" i="23"/>
  <c r="E41" i="22"/>
  <c r="D41" i="22"/>
  <c r="F40" i="22"/>
  <c r="F39" i="22"/>
  <c r="F37" i="22"/>
  <c r="F36" i="22"/>
  <c r="F35" i="22"/>
  <c r="F34" i="22"/>
  <c r="F33" i="22"/>
  <c r="F32" i="22"/>
  <c r="F31" i="22"/>
  <c r="F29" i="22"/>
  <c r="F28" i="22"/>
  <c r="F27" i="22"/>
  <c r="F26" i="22"/>
  <c r="F25" i="22"/>
  <c r="F24" i="22"/>
  <c r="F23" i="22"/>
  <c r="F21" i="22"/>
  <c r="F20" i="22"/>
  <c r="F19" i="22"/>
  <c r="F18" i="22"/>
  <c r="F17" i="22"/>
  <c r="F16" i="22"/>
  <c r="F15" i="22"/>
  <c r="F13" i="22"/>
  <c r="F12" i="22"/>
  <c r="F11" i="22"/>
  <c r="F10" i="22"/>
  <c r="F9" i="22"/>
  <c r="F8" i="22"/>
  <c r="F7" i="22"/>
  <c r="E41" i="21"/>
  <c r="D41" i="21"/>
  <c r="F40" i="21"/>
  <c r="F39" i="21"/>
  <c r="F37" i="21"/>
  <c r="F36" i="21"/>
  <c r="F35" i="21"/>
  <c r="F34" i="21"/>
  <c r="F33" i="21"/>
  <c r="F32" i="21"/>
  <c r="F31" i="21"/>
  <c r="F29" i="21"/>
  <c r="F28" i="21"/>
  <c r="F27" i="21"/>
  <c r="F26" i="21"/>
  <c r="F25" i="21"/>
  <c r="F24" i="21"/>
  <c r="F23" i="21"/>
  <c r="F21" i="21"/>
  <c r="F20" i="21"/>
  <c r="F19" i="21"/>
  <c r="F18" i="21"/>
  <c r="F17" i="21"/>
  <c r="F16" i="21"/>
  <c r="F15" i="21"/>
  <c r="F13" i="21"/>
  <c r="F12" i="21"/>
  <c r="F11" i="21"/>
  <c r="F10" i="21"/>
  <c r="F9" i="21"/>
  <c r="F8" i="21"/>
  <c r="F7" i="21"/>
  <c r="E41" i="20"/>
  <c r="D41" i="20"/>
  <c r="F40" i="20"/>
  <c r="F39" i="20"/>
  <c r="F37" i="20"/>
  <c r="F36" i="20"/>
  <c r="F35" i="20"/>
  <c r="F34" i="20"/>
  <c r="F33" i="20"/>
  <c r="F32" i="20"/>
  <c r="F31" i="20"/>
  <c r="F29" i="20"/>
  <c r="F28" i="20"/>
  <c r="F27" i="20"/>
  <c r="F26" i="20"/>
  <c r="F25" i="20"/>
  <c r="F24" i="20"/>
  <c r="F23" i="20"/>
  <c r="F21" i="20"/>
  <c r="F20" i="20"/>
  <c r="F19" i="20"/>
  <c r="F18" i="20"/>
  <c r="F17" i="20"/>
  <c r="F16" i="20"/>
  <c r="F15" i="20"/>
  <c r="F13" i="20"/>
  <c r="F12" i="20"/>
  <c r="F11" i="20"/>
  <c r="F10" i="20"/>
  <c r="F9" i="20"/>
  <c r="F8" i="20"/>
  <c r="F7" i="20"/>
  <c r="E41" i="19"/>
  <c r="D41" i="19"/>
  <c r="F40" i="19"/>
  <c r="F39" i="19"/>
  <c r="F37" i="19"/>
  <c r="F36" i="19"/>
  <c r="F35" i="19"/>
  <c r="F34" i="19"/>
  <c r="F33" i="19"/>
  <c r="F32" i="19"/>
  <c r="F31" i="19"/>
  <c r="F29" i="19"/>
  <c r="F28" i="19"/>
  <c r="F27" i="19"/>
  <c r="F26" i="19"/>
  <c r="F25" i="19"/>
  <c r="F24" i="19"/>
  <c r="F23" i="19"/>
  <c r="F21" i="19"/>
  <c r="F20" i="19"/>
  <c r="F19" i="19"/>
  <c r="F18" i="19"/>
  <c r="F17" i="19"/>
  <c r="F16" i="19"/>
  <c r="F15" i="19"/>
  <c r="F13" i="19"/>
  <c r="F12" i="19"/>
  <c r="F11" i="19"/>
  <c r="F10" i="19"/>
  <c r="F9" i="19"/>
  <c r="F8" i="19"/>
  <c r="F7" i="19"/>
  <c r="E41" i="18"/>
  <c r="D41" i="18"/>
  <c r="F40" i="18"/>
  <c r="F39" i="18"/>
  <c r="F37" i="18"/>
  <c r="F36" i="18"/>
  <c r="F35" i="18"/>
  <c r="F34" i="18"/>
  <c r="F33" i="18"/>
  <c r="F32" i="18"/>
  <c r="F31" i="18"/>
  <c r="F29" i="18"/>
  <c r="F28" i="18"/>
  <c r="F27" i="18"/>
  <c r="F26" i="18"/>
  <c r="F25" i="18"/>
  <c r="F24" i="18"/>
  <c r="F23" i="18"/>
  <c r="F21" i="18"/>
  <c r="F20" i="18"/>
  <c r="F19" i="18"/>
  <c r="F18" i="18"/>
  <c r="F17" i="18"/>
  <c r="F16" i="18"/>
  <c r="F15" i="18"/>
  <c r="F13" i="18"/>
  <c r="F12" i="18"/>
  <c r="F11" i="18"/>
  <c r="F10" i="18"/>
  <c r="F9" i="18"/>
  <c r="F8" i="18"/>
  <c r="F7" i="18"/>
  <c r="E41" i="17"/>
  <c r="D41" i="17"/>
  <c r="F40" i="17"/>
  <c r="F39" i="17"/>
  <c r="F37" i="17"/>
  <c r="F36" i="17"/>
  <c r="F35" i="17"/>
  <c r="F34" i="17"/>
  <c r="F33" i="17"/>
  <c r="F32" i="17"/>
  <c r="F31" i="17"/>
  <c r="F29" i="17"/>
  <c r="F28" i="17"/>
  <c r="F27" i="17"/>
  <c r="F26" i="17"/>
  <c r="F25" i="17"/>
  <c r="F24" i="17"/>
  <c r="F23" i="17"/>
  <c r="F21" i="17"/>
  <c r="F20" i="17"/>
  <c r="F19" i="17"/>
  <c r="F18" i="17"/>
  <c r="F17" i="17"/>
  <c r="F16" i="17"/>
  <c r="F15" i="17"/>
  <c r="F13" i="17"/>
  <c r="F12" i="17"/>
  <c r="F11" i="17"/>
  <c r="F10" i="17"/>
  <c r="F9" i="17"/>
  <c r="F8" i="17"/>
  <c r="F7" i="17"/>
  <c r="E41" i="15"/>
  <c r="D41" i="15"/>
  <c r="F40" i="15"/>
  <c r="F39" i="15"/>
  <c r="F37" i="15"/>
  <c r="F36" i="15"/>
  <c r="F35" i="15"/>
  <c r="F34" i="15"/>
  <c r="F33" i="15"/>
  <c r="F32" i="15"/>
  <c r="F31" i="15"/>
  <c r="F29" i="15"/>
  <c r="F28" i="15"/>
  <c r="F27" i="15"/>
  <c r="F26" i="15"/>
  <c r="F25" i="15"/>
  <c r="F24" i="15"/>
  <c r="F23" i="15"/>
  <c r="F21" i="15"/>
  <c r="F20" i="15"/>
  <c r="F19" i="15"/>
  <c r="F18" i="15"/>
  <c r="F17" i="15"/>
  <c r="F16" i="15"/>
  <c r="F15" i="15"/>
  <c r="F13" i="15"/>
  <c r="F12" i="15"/>
  <c r="F11" i="15"/>
  <c r="F10" i="15"/>
  <c r="F9" i="15"/>
  <c r="F8" i="15"/>
  <c r="F7" i="15"/>
  <c r="E41" i="14"/>
  <c r="D41" i="14"/>
  <c r="F40" i="14"/>
  <c r="F39" i="14"/>
  <c r="F37" i="14"/>
  <c r="F36" i="14"/>
  <c r="F35" i="14"/>
  <c r="F34" i="14"/>
  <c r="F33" i="14"/>
  <c r="F32" i="14"/>
  <c r="F31" i="14"/>
  <c r="F29" i="14"/>
  <c r="F28" i="14"/>
  <c r="F27" i="14"/>
  <c r="F26" i="14"/>
  <c r="F25" i="14"/>
  <c r="F24" i="14"/>
  <c r="F23" i="14"/>
  <c r="F21" i="14"/>
  <c r="F20" i="14"/>
  <c r="F19" i="14"/>
  <c r="F18" i="14"/>
  <c r="F17" i="14"/>
  <c r="F16" i="14"/>
  <c r="F15" i="14"/>
  <c r="F13" i="14"/>
  <c r="F12" i="14"/>
  <c r="F11" i="14"/>
  <c r="F10" i="14"/>
  <c r="F9" i="14"/>
  <c r="F8" i="14"/>
  <c r="F7" i="14"/>
  <c r="E41" i="13"/>
  <c r="D41" i="13"/>
  <c r="F40" i="13"/>
  <c r="F39" i="13"/>
  <c r="F37" i="13"/>
  <c r="F36" i="13"/>
  <c r="F35" i="13"/>
  <c r="F34" i="13"/>
  <c r="F33" i="13"/>
  <c r="F32" i="13"/>
  <c r="F31" i="13"/>
  <c r="F29" i="13"/>
  <c r="F28" i="13"/>
  <c r="F27" i="13"/>
  <c r="F26" i="13"/>
  <c r="F25" i="13"/>
  <c r="F24" i="13"/>
  <c r="F23" i="13"/>
  <c r="F21" i="13"/>
  <c r="F20" i="13"/>
  <c r="F19" i="13"/>
  <c r="F18" i="13"/>
  <c r="F17" i="13"/>
  <c r="F16" i="13"/>
  <c r="F15" i="13"/>
  <c r="F13" i="13"/>
  <c r="F12" i="13"/>
  <c r="F11" i="13"/>
  <c r="F10" i="13"/>
  <c r="F9" i="13"/>
  <c r="F8" i="13"/>
  <c r="F7" i="13"/>
  <c r="F12" i="1"/>
  <c r="F13" i="1"/>
  <c r="F40" i="1"/>
  <c r="F39" i="1"/>
  <c r="E41" i="1"/>
  <c r="D41" i="1"/>
  <c r="F32" i="1"/>
  <c r="F33" i="1"/>
  <c r="F34" i="1"/>
  <c r="F35" i="1"/>
  <c r="F36" i="1"/>
  <c r="F37" i="1"/>
  <c r="F31" i="1"/>
  <c r="F24" i="1"/>
  <c r="F25" i="1"/>
  <c r="F26" i="1"/>
  <c r="F27" i="1"/>
  <c r="F28" i="1"/>
  <c r="F29" i="1"/>
  <c r="F23" i="1"/>
  <c r="F16" i="1"/>
  <c r="F17" i="1"/>
  <c r="F18" i="1"/>
  <c r="F19" i="1"/>
  <c r="F20" i="1"/>
  <c r="F21" i="1"/>
  <c r="F15" i="1"/>
  <c r="F8" i="1"/>
  <c r="F9" i="1"/>
  <c r="F10" i="1"/>
  <c r="F11" i="1"/>
  <c r="F7" i="1"/>
  <c r="F41" i="20" l="1"/>
  <c r="E42" i="20" s="1"/>
  <c r="F41" i="23"/>
  <c r="E42" i="23" s="1"/>
  <c r="F41" i="17"/>
  <c r="E42" i="17" s="1"/>
  <c r="D43" i="17" s="1"/>
  <c r="F41" i="28"/>
  <c r="E42" i="28" s="1"/>
  <c r="F41" i="15"/>
  <c r="E42" i="15" s="1"/>
  <c r="F41" i="19"/>
  <c r="E42" i="19" s="1"/>
  <c r="D45" i="19" s="1"/>
  <c r="F41" i="22"/>
  <c r="E42" i="22" s="1"/>
  <c r="D43" i="22" s="1"/>
  <c r="F41" i="26"/>
  <c r="E42" i="26" s="1"/>
  <c r="F41" i="13"/>
  <c r="E42" i="13" s="1"/>
  <c r="F41" i="18"/>
  <c r="E42" i="18" s="1"/>
  <c r="D45" i="18" s="1"/>
  <c r="F41" i="21"/>
  <c r="E42" i="21" s="1"/>
  <c r="F41" i="24"/>
  <c r="E42" i="24" s="1"/>
  <c r="D45" i="24" s="1"/>
  <c r="F41" i="29"/>
  <c r="E42" i="29" s="1"/>
  <c r="F41" i="14"/>
  <c r="E42" i="14" s="1"/>
  <c r="F41" i="1"/>
  <c r="E42" i="1" s="1"/>
  <c r="D45" i="1" s="1"/>
  <c r="D72" i="31"/>
  <c r="D71" i="31"/>
  <c r="F41" i="30"/>
  <c r="E42" i="30" s="1"/>
  <c r="D45" i="30" s="1"/>
  <c r="D45" i="14"/>
  <c r="D44" i="14"/>
  <c r="D43" i="14"/>
  <c r="D44" i="15"/>
  <c r="D43" i="15"/>
  <c r="D45" i="15"/>
  <c r="D44" i="30"/>
  <c r="D43" i="13"/>
  <c r="D45" i="13"/>
  <c r="D44" i="13"/>
  <c r="D44" i="17"/>
  <c r="D44" i="18"/>
  <c r="D45" i="20"/>
  <c r="D44" i="20"/>
  <c r="D43" i="20"/>
  <c r="D43" i="21"/>
  <c r="D45" i="21"/>
  <c r="D44" i="21"/>
  <c r="D44" i="22"/>
  <c r="D45" i="22"/>
  <c r="D43" i="23"/>
  <c r="D45" i="23"/>
  <c r="D44" i="23"/>
  <c r="D45" i="26"/>
  <c r="D44" i="26"/>
  <c r="D43" i="26"/>
  <c r="D43" i="28"/>
  <c r="D45" i="28"/>
  <c r="D44" i="28"/>
  <c r="D43" i="29"/>
  <c r="D44" i="29"/>
  <c r="D45" i="29"/>
  <c r="D43" i="24" l="1"/>
  <c r="D43" i="1"/>
  <c r="D44" i="24"/>
  <c r="D44" i="1"/>
  <c r="D43" i="18"/>
  <c r="D43" i="30"/>
  <c r="D44" i="19"/>
  <c r="D45" i="17"/>
  <c r="D43" i="19"/>
</calcChain>
</file>

<file path=xl/sharedStrings.xml><?xml version="1.0" encoding="utf-8"?>
<sst xmlns="http://schemas.openxmlformats.org/spreadsheetml/2006/main" count="425" uniqueCount="23">
  <si>
    <t>School</t>
  </si>
  <si>
    <t>Student's Name</t>
  </si>
  <si>
    <t>FALL            Year:</t>
  </si>
  <si>
    <t>SPRING       Year:</t>
  </si>
  <si>
    <t>SUMMER     Year:</t>
  </si>
  <si>
    <t xml:space="preserve">Academic Decathlon Level = </t>
  </si>
  <si>
    <t>HONOR</t>
  </si>
  <si>
    <t>SCHOLASTIC</t>
  </si>
  <si>
    <t>VARSITY</t>
  </si>
  <si>
    <t>COURSES</t>
  </si>
  <si>
    <t>GRADE</t>
  </si>
  <si>
    <t>POINTS*</t>
  </si>
  <si>
    <t>CREDIT HOURS</t>
  </si>
  <si>
    <t>TOTAL POINTS</t>
  </si>
  <si>
    <t>TOTAL POINTS = Points x Credit Hours</t>
  </si>
  <si>
    <t>CALCULATED GPA = Total Points/Total Hours</t>
  </si>
  <si>
    <r>
      <rPr>
        <b/>
        <sz val="10"/>
        <rFont val="Arial"/>
        <family val="2"/>
      </rPr>
      <t>*POINTS:       A+, A, A- = 4.00        B+, B, B- = 3.00        C+, C, C- = 2.00        D+, D, D- = 1.00        F = 0.00</t>
    </r>
    <r>
      <rPr>
        <sz val="9"/>
        <rFont val="Arial"/>
        <family val="2"/>
      </rPr>
      <t xml:space="preserve">
</t>
    </r>
    <r>
      <rPr>
        <i/>
        <sz val="8"/>
        <rFont val="Arial"/>
        <family val="2"/>
      </rPr>
      <t>Courses graded numerically, should be converted to alpha grades based on the school's official conversion policy.</t>
    </r>
  </si>
  <si>
    <t xml:space="preserve">TOTALS = </t>
  </si>
  <si>
    <t>United States Academic Decathlon
GPA Calculation Worksheet</t>
  </si>
  <si>
    <t xml:space="preserve">Calculated GPA = </t>
  </si>
  <si>
    <t>Grade</t>
  </si>
  <si>
    <t>Last Name</t>
  </si>
  <si>
    <t>First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</si>
</sst>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1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2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7"/>
      <color rgb="FFFF0000"/>
      <name val="Arial"/>
      <family val="2"/>
    </font>
    <font>
      <b/>
      <sz val="7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CC"/>
      <name val="Arial"/>
      <family val="2"/>
    </font>
    <font>
      <b/>
      <sz val="12"/>
      <color rgb="FF0000CC"/>
      <name val="Calibri"/>
      <family val="2"/>
      <scheme val="minor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2" fontId="4" fillId="0" borderId="1" xfId="1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8" fillId="2" borderId="1" xfId="1" applyFont="1" applyFill="1" applyBorder="1" applyAlignment="1" applyProtection="1">
      <alignment horizontal="left" vertical="center"/>
      <protection locked="0"/>
    </xf>
    <xf numFmtId="2" fontId="9" fillId="0" borderId="1" xfId="1" applyNumberFormat="1" applyFont="1" applyFill="1" applyBorder="1" applyAlignment="1" applyProtection="1">
      <alignment horizontal="center" vertical="center"/>
    </xf>
    <xf numFmtId="0" fontId="16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1" applyFont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/>
      <protection locked="0"/>
    </xf>
    <xf numFmtId="2" fontId="8" fillId="2" borderId="1" xfId="1" applyNumberFormat="1" applyFont="1" applyFill="1" applyBorder="1" applyAlignment="1" applyProtection="1">
      <alignment horizontal="center" vertical="center"/>
    </xf>
    <xf numFmtId="2" fontId="8" fillId="2" borderId="1" xfId="1" applyNumberFormat="1" applyFont="1" applyFill="1" applyBorder="1" applyAlignment="1" applyProtection="1">
      <alignment horizontal="center" vertical="center"/>
      <protection locked="0"/>
    </xf>
    <xf numFmtId="0" fontId="12" fillId="3" borderId="1" xfId="1" applyFont="1" applyFill="1" applyBorder="1" applyAlignment="1" applyProtection="1">
      <alignment horizontal="center" vertical="center"/>
      <protection locked="0"/>
    </xf>
    <xf numFmtId="2" fontId="12" fillId="3" borderId="1" xfId="1" applyNumberFormat="1" applyFont="1" applyFill="1" applyBorder="1" applyAlignment="1" applyProtection="1">
      <alignment horizontal="center" vertical="center"/>
      <protection locked="0"/>
    </xf>
    <xf numFmtId="2" fontId="12" fillId="3" borderId="1" xfId="1" applyNumberFormat="1" applyFont="1" applyFill="1" applyBorder="1" applyAlignment="1" applyProtection="1">
      <alignment horizontal="center" vertical="center"/>
    </xf>
    <xf numFmtId="0" fontId="12" fillId="0" borderId="1" xfId="1" applyFont="1" applyFill="1" applyBorder="1" applyAlignment="1" applyProtection="1">
      <alignment horizontal="center" vertical="center"/>
      <protection locked="0"/>
    </xf>
    <xf numFmtId="2" fontId="12" fillId="0" borderId="1" xfId="1" applyNumberFormat="1" applyFont="1" applyFill="1" applyBorder="1" applyAlignment="1" applyProtection="1">
      <alignment horizontal="center" vertical="center"/>
      <protection locked="0"/>
    </xf>
    <xf numFmtId="2" fontId="12" fillId="0" borderId="1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left" vertical="center"/>
    </xf>
    <xf numFmtId="0" fontId="19" fillId="0" borderId="0" xfId="1" applyFont="1" applyBorder="1" applyAlignment="1" applyProtection="1">
      <alignment horizontal="right" vertical="center"/>
    </xf>
    <xf numFmtId="0" fontId="3" fillId="2" borderId="2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20" fillId="4" borderId="1" xfId="0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Alignment="1" applyProtection="1">
      <alignment horizontal="left" vertical="center"/>
    </xf>
    <xf numFmtId="0" fontId="11" fillId="0" borderId="0" xfId="1" applyFont="1" applyFill="1" applyAlignment="1" applyProtection="1">
      <alignment vertical="center"/>
    </xf>
    <xf numFmtId="0" fontId="3" fillId="0" borderId="0" xfId="1" applyFont="1" applyAlignment="1" applyProtection="1">
      <alignment horizontal="right" vertical="center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12" fontId="12" fillId="3" borderId="1" xfId="1" applyNumberFormat="1" applyFont="1" applyFill="1" applyBorder="1" applyAlignment="1" applyProtection="1">
      <alignment horizontal="center" vertical="center"/>
      <protection locked="0"/>
    </xf>
    <xf numFmtId="12" fontId="8" fillId="2" borderId="1" xfId="1" applyNumberFormat="1" applyFont="1" applyFill="1" applyBorder="1" applyAlignment="1" applyProtection="1">
      <alignment horizontal="center" vertical="center"/>
      <protection locked="0"/>
    </xf>
    <xf numFmtId="12" fontId="12" fillId="0" borderId="1" xfId="1" applyNumberFormat="1" applyFont="1" applyFill="1" applyBorder="1" applyAlignment="1" applyProtection="1">
      <alignment horizontal="center" vertical="center"/>
      <protection locked="0"/>
    </xf>
    <xf numFmtId="164" fontId="9" fillId="0" borderId="1" xfId="1" applyNumberFormat="1" applyFont="1" applyFill="1" applyBorder="1" applyAlignment="1" applyProtection="1">
      <alignment horizontal="center" vertical="center"/>
    </xf>
    <xf numFmtId="164" fontId="8" fillId="2" borderId="1" xfId="1" applyNumberFormat="1" applyFont="1" applyFill="1" applyBorder="1" applyAlignment="1" applyProtection="1">
      <alignment horizontal="center" vertical="center"/>
    </xf>
    <xf numFmtId="164" fontId="12" fillId="3" borderId="1" xfId="1" applyNumberFormat="1" applyFont="1" applyFill="1" applyBorder="1" applyAlignment="1" applyProtection="1">
      <alignment horizontal="center" vertical="center"/>
    </xf>
    <xf numFmtId="164" fontId="12" fillId="0" borderId="1" xfId="1" applyNumberFormat="1" applyFont="1" applyFill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right" vertical="center" wrapText="1"/>
      <protection locked="0"/>
    </xf>
    <xf numFmtId="0" fontId="23" fillId="0" borderId="0" xfId="1" applyFont="1" applyBorder="1" applyAlignment="1" applyProtection="1">
      <alignment horizontal="right" vertical="center"/>
      <protection locked="0"/>
    </xf>
    <xf numFmtId="0" fontId="6" fillId="0" borderId="3" xfId="1" applyFont="1" applyFill="1" applyBorder="1" applyAlignment="1" applyProtection="1">
      <alignment vertical="center"/>
      <protection locked="0"/>
    </xf>
    <xf numFmtId="0" fontId="24" fillId="0" borderId="3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12" fillId="0" borderId="1" xfId="1" applyFont="1" applyFill="1" applyBorder="1" applyAlignment="1" applyProtection="1">
      <alignment vertical="center"/>
      <protection locked="0"/>
    </xf>
    <xf numFmtId="0" fontId="12" fillId="0" borderId="1" xfId="1" applyFont="1" applyBorder="1" applyAlignment="1" applyProtection="1">
      <alignment vertical="center"/>
      <protection locked="0"/>
    </xf>
    <xf numFmtId="0" fontId="4" fillId="0" borderId="1" xfId="1" applyFont="1" applyFill="1" applyBorder="1" applyAlignment="1" applyProtection="1">
      <alignment horizontal="left" vertical="center" wrapText="1"/>
    </xf>
    <xf numFmtId="0" fontId="6" fillId="0" borderId="1" xfId="1" applyFont="1" applyBorder="1" applyAlignment="1" applyProtection="1">
      <alignment horizontal="left" vertical="center" wrapText="1"/>
    </xf>
    <xf numFmtId="2" fontId="25" fillId="2" borderId="1" xfId="1" applyNumberFormat="1" applyFont="1" applyFill="1" applyBorder="1" applyAlignment="1" applyProtection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vertical="center"/>
      <protection locked="0"/>
    </xf>
    <xf numFmtId="0" fontId="13" fillId="0" borderId="1" xfId="0" applyFont="1" applyBorder="1" applyAlignment="1">
      <alignment vertical="center"/>
    </xf>
    <xf numFmtId="0" fontId="6" fillId="2" borderId="2" xfId="1" applyFont="1" applyFill="1" applyBorder="1" applyAlignment="1" applyProtection="1">
      <alignment vertical="center"/>
    </xf>
    <xf numFmtId="0" fontId="6" fillId="2" borderId="5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2" fillId="0" borderId="1" xfId="1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2" fillId="0" borderId="1" xfId="1" applyFont="1" applyFill="1" applyBorder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30" fillId="0" borderId="0" xfId="1" applyFont="1" applyFill="1" applyAlignment="1" applyProtection="1">
      <alignment horizontal="right" vertical="center"/>
    </xf>
    <xf numFmtId="0" fontId="10" fillId="0" borderId="1" xfId="1" applyFont="1" applyFill="1" applyBorder="1" applyAlignment="1" applyProtection="1">
      <alignment horizontal="right" vertical="center"/>
      <protection locked="0"/>
    </xf>
    <xf numFmtId="0" fontId="27" fillId="0" borderId="1" xfId="0" applyFont="1" applyBorder="1" applyAlignment="1">
      <alignment horizontal="right" vertical="center"/>
    </xf>
    <xf numFmtId="2" fontId="9" fillId="0" borderId="1" xfId="1" applyNumberFormat="1" applyFont="1" applyFill="1" applyBorder="1" applyAlignment="1" applyProtection="1">
      <alignment horizontal="right" vertical="center"/>
      <protection locked="0"/>
    </xf>
    <xf numFmtId="0" fontId="21" fillId="0" borderId="1" xfId="0" applyFont="1" applyFill="1" applyBorder="1" applyAlignment="1">
      <alignment horizontal="right" vertical="center"/>
    </xf>
    <xf numFmtId="0" fontId="28" fillId="2" borderId="7" xfId="1" applyFont="1" applyFill="1" applyBorder="1" applyAlignment="1" applyProtection="1">
      <alignment horizontal="center" vertical="center" wrapText="1"/>
    </xf>
    <xf numFmtId="0" fontId="29" fillId="0" borderId="7" xfId="0" applyFont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center" vertical="center" wrapText="1"/>
    </xf>
    <xf numFmtId="164" fontId="10" fillId="0" borderId="1" xfId="1" applyNumberFormat="1" applyFont="1" applyFill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  <protection locked="0"/>
    </xf>
    <xf numFmtId="0" fontId="12" fillId="0" borderId="5" xfId="1" applyFont="1" applyFill="1" applyBorder="1" applyAlignment="1" applyProtection="1">
      <alignment vertical="center"/>
      <protection locked="0"/>
    </xf>
    <xf numFmtId="0" fontId="12" fillId="0" borderId="2" xfId="1" applyFont="1" applyBorder="1" applyAlignment="1" applyProtection="1">
      <alignment horizontal="left" vertical="center"/>
      <protection locked="0"/>
    </xf>
    <xf numFmtId="0" fontId="12" fillId="0" borderId="5" xfId="1" applyFont="1" applyBorder="1" applyAlignment="1" applyProtection="1">
      <alignment horizontal="left" vertical="center"/>
      <protection locked="0"/>
    </xf>
    <xf numFmtId="0" fontId="12" fillId="0" borderId="2" xfId="1" applyFont="1" applyFill="1" applyBorder="1" applyAlignment="1" applyProtection="1">
      <alignment horizontal="left" vertical="center"/>
      <protection locked="0"/>
    </xf>
    <xf numFmtId="0" fontId="12" fillId="0" borderId="5" xfId="1" applyFont="1" applyFill="1" applyBorder="1" applyAlignment="1" applyProtection="1">
      <alignment horizontal="left" vertical="center"/>
      <protection locked="0"/>
    </xf>
    <xf numFmtId="2" fontId="9" fillId="0" borderId="2" xfId="1" applyNumberFormat="1" applyFont="1" applyFill="1" applyBorder="1" applyAlignment="1" applyProtection="1">
      <alignment horizontal="right" vertical="center"/>
      <protection locked="0"/>
    </xf>
    <xf numFmtId="2" fontId="9" fillId="0" borderId="6" xfId="1" applyNumberFormat="1" applyFont="1" applyFill="1" applyBorder="1" applyAlignment="1" applyProtection="1">
      <alignment horizontal="right" vertical="center"/>
      <protection locked="0"/>
    </xf>
    <xf numFmtId="2" fontId="9" fillId="0" borderId="5" xfId="1" applyNumberFormat="1" applyFont="1" applyFill="1" applyBorder="1" applyAlignment="1" applyProtection="1">
      <alignment horizontal="right" vertical="center"/>
      <protection locked="0"/>
    </xf>
    <xf numFmtId="0" fontId="10" fillId="0" borderId="2" xfId="1" applyFont="1" applyFill="1" applyBorder="1" applyAlignment="1" applyProtection="1">
      <alignment horizontal="right" vertical="center"/>
      <protection locked="0"/>
    </xf>
    <xf numFmtId="0" fontId="10" fillId="0" borderId="6" xfId="1" applyFont="1" applyFill="1" applyBorder="1" applyAlignment="1" applyProtection="1">
      <alignment horizontal="right" vertical="center"/>
      <protection locked="0"/>
    </xf>
    <xf numFmtId="0" fontId="10" fillId="0" borderId="5" xfId="1" applyFont="1" applyFill="1" applyBorder="1" applyAlignment="1" applyProtection="1">
      <alignment horizontal="right" vertical="center"/>
      <protection locked="0"/>
    </xf>
    <xf numFmtId="164" fontId="10" fillId="0" borderId="2" xfId="1" applyNumberFormat="1" applyFont="1" applyFill="1" applyBorder="1" applyAlignment="1" applyProtection="1">
      <alignment horizontal="center" vertical="center"/>
    </xf>
    <xf numFmtId="164" fontId="10" fillId="0" borderId="5" xfId="1" applyNumberFormat="1" applyFont="1" applyFill="1" applyBorder="1" applyAlignment="1" applyProtection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0" fontId="12" fillId="0" borderId="2" xfId="1" applyFont="1" applyBorder="1" applyAlignment="1" applyProtection="1">
      <alignment vertical="center"/>
      <protection locked="0"/>
    </xf>
    <xf numFmtId="0" fontId="12" fillId="0" borderId="5" xfId="1" applyFont="1" applyBorder="1" applyAlignment="1" applyProtection="1">
      <alignment vertical="center"/>
      <protection locked="0"/>
    </xf>
    <xf numFmtId="0" fontId="6" fillId="0" borderId="2" xfId="1" applyFont="1" applyFill="1" applyBorder="1" applyAlignment="1" applyProtection="1">
      <alignment vertical="center"/>
      <protection locked="0"/>
    </xf>
    <xf numFmtId="0" fontId="6" fillId="0" borderId="6" xfId="1" applyFont="1" applyFill="1" applyBorder="1" applyAlignment="1" applyProtection="1">
      <alignment vertical="center"/>
      <protection locked="0"/>
    </xf>
    <xf numFmtId="0" fontId="6" fillId="0" borderId="5" xfId="1" applyFont="1" applyFill="1" applyBorder="1" applyAlignment="1" applyProtection="1">
      <alignment vertical="center"/>
      <protection locked="0"/>
    </xf>
    <xf numFmtId="0" fontId="24" fillId="0" borderId="2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2" fontId="25" fillId="2" borderId="3" xfId="1" applyNumberFormat="1" applyFont="1" applyFill="1" applyBorder="1" applyAlignment="1" applyProtection="1">
      <alignment horizontal="center" vertical="center" wrapText="1"/>
    </xf>
    <xf numFmtId="2" fontId="25" fillId="2" borderId="4" xfId="1" applyNumberFormat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left" vertical="center" wrapText="1"/>
    </xf>
    <xf numFmtId="0" fontId="4" fillId="0" borderId="5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055" name="Picture 1" descr="USADLogo.png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1280" name="Picture 1" descr="USADLogo.png">
          <a:extLst>
            <a:ext uri="{FF2B5EF4-FFF2-40B4-BE49-F238E27FC236}">
              <a16:creationId xmlns:a16="http://schemas.microsoft.com/office/drawing/2014/main" id="{00000000-0008-0000-0900-000010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2304" name="Picture 1" descr="USADLogo.png">
          <a:extLst>
            <a:ext uri="{FF2B5EF4-FFF2-40B4-BE49-F238E27FC236}">
              <a16:creationId xmlns:a16="http://schemas.microsoft.com/office/drawing/2014/main" id="{00000000-0008-0000-0A00-000010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3328" name="Picture 1" descr="USADLogo.png">
          <a:extLst>
            <a:ext uri="{FF2B5EF4-FFF2-40B4-BE49-F238E27FC236}">
              <a16:creationId xmlns:a16="http://schemas.microsoft.com/office/drawing/2014/main" id="{00000000-0008-0000-0B00-000010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4352" name="Picture 1" descr="USADLogo.png">
          <a:extLst>
            <a:ext uri="{FF2B5EF4-FFF2-40B4-BE49-F238E27FC236}">
              <a16:creationId xmlns:a16="http://schemas.microsoft.com/office/drawing/2014/main" id="{00000000-0008-0000-0C00-000010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5376" name="Picture 1" descr="USADLogo.png">
          <a:extLst>
            <a:ext uri="{FF2B5EF4-FFF2-40B4-BE49-F238E27FC236}">
              <a16:creationId xmlns:a16="http://schemas.microsoft.com/office/drawing/2014/main" id="{00000000-0008-0000-0D00-000010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6400" name="Picture 1" descr="USADLogo.png">
          <a:extLst>
            <a:ext uri="{FF2B5EF4-FFF2-40B4-BE49-F238E27FC236}">
              <a16:creationId xmlns:a16="http://schemas.microsoft.com/office/drawing/2014/main" id="{00000000-0008-0000-0E00-000010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7424" name="Picture 1" descr="USADLogo.png">
          <a:extLst>
            <a:ext uri="{FF2B5EF4-FFF2-40B4-BE49-F238E27FC236}">
              <a16:creationId xmlns:a16="http://schemas.microsoft.com/office/drawing/2014/main" id="{00000000-0008-0000-0F00-000010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2064" name="Picture 1" descr="USADLogo.png">
          <a:extLst>
            <a:ext uri="{FF2B5EF4-FFF2-40B4-BE49-F238E27FC236}">
              <a16:creationId xmlns:a16="http://schemas.microsoft.com/office/drawing/2014/main" id="{00000000-0008-0000-1000-00001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3088" name="Picture 1" descr="USADLogo.png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4112" name="Picture 1" descr="USADLogo.png">
          <a:extLst>
            <a:ext uri="{FF2B5EF4-FFF2-40B4-BE49-F238E27FC236}">
              <a16:creationId xmlns:a16="http://schemas.microsoft.com/office/drawing/2014/main" id="{00000000-0008-0000-0200-00001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5136" name="Picture 1" descr="USADLogo.png">
          <a:extLst>
            <a:ext uri="{FF2B5EF4-FFF2-40B4-BE49-F238E27FC236}">
              <a16:creationId xmlns:a16="http://schemas.microsoft.com/office/drawing/2014/main" id="{00000000-0008-0000-0300-00001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6160" name="Picture 1" descr="USADLogo.png">
          <a:extLst>
            <a:ext uri="{FF2B5EF4-FFF2-40B4-BE49-F238E27FC236}">
              <a16:creationId xmlns:a16="http://schemas.microsoft.com/office/drawing/2014/main" id="{00000000-0008-0000-0400-00001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7184" name="Picture 1" descr="USADLogo.png">
          <a:extLst>
            <a:ext uri="{FF2B5EF4-FFF2-40B4-BE49-F238E27FC236}">
              <a16:creationId xmlns:a16="http://schemas.microsoft.com/office/drawing/2014/main" id="{00000000-0008-0000-0500-00001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8208" name="Picture 1" descr="USADLogo.png">
          <a:extLst>
            <a:ext uri="{FF2B5EF4-FFF2-40B4-BE49-F238E27FC236}">
              <a16:creationId xmlns:a16="http://schemas.microsoft.com/office/drawing/2014/main" id="{00000000-0008-0000-0600-000010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9232" name="Picture 1" descr="USADLogo.png">
          <a:extLst>
            <a:ext uri="{FF2B5EF4-FFF2-40B4-BE49-F238E27FC236}">
              <a16:creationId xmlns:a16="http://schemas.microsoft.com/office/drawing/2014/main" id="{00000000-0008-0000-0700-000010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0256" name="Picture 1" descr="USADLogo.png">
          <a:extLst>
            <a:ext uri="{FF2B5EF4-FFF2-40B4-BE49-F238E27FC236}">
              <a16:creationId xmlns:a16="http://schemas.microsoft.com/office/drawing/2014/main" id="{00000000-0008-0000-0800-000010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47"/>
  <sheetViews>
    <sheetView windowProtection="1" topLeftCell="A13" zoomScaleNormal="100" workbookViewId="0">
      <selection activeCell="D43" sqref="D43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15"/>
      <c r="F6" s="16"/>
    </row>
    <row r="7" spans="1:6" ht="15" x14ac:dyDescent="0.3">
      <c r="A7" s="48"/>
      <c r="B7" s="49"/>
      <c r="C7" s="18"/>
      <c r="D7" s="19"/>
      <c r="E7" s="18"/>
      <c r="F7" s="20">
        <f>D7*E7</f>
        <v>0</v>
      </c>
    </row>
    <row r="8" spans="1:6" ht="15" x14ac:dyDescent="0.3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3">
      <c r="A9" s="48"/>
      <c r="B9" s="49"/>
      <c r="C9" s="21"/>
      <c r="D9" s="22"/>
      <c r="E9" s="21"/>
      <c r="F9" s="20">
        <f t="shared" si="0"/>
        <v>0</v>
      </c>
    </row>
    <row r="10" spans="1:6" ht="15" x14ac:dyDescent="0.3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3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3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3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15"/>
      <c r="F14" s="16"/>
    </row>
    <row r="15" spans="1:6" ht="15" x14ac:dyDescent="0.3">
      <c r="A15" s="48"/>
      <c r="B15" s="49"/>
      <c r="C15" s="21"/>
      <c r="D15" s="22"/>
      <c r="E15" s="21"/>
      <c r="F15" s="23">
        <f>D15*E15</f>
        <v>0</v>
      </c>
    </row>
    <row r="16" spans="1:6" ht="15" x14ac:dyDescent="0.3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3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3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3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3">
      <c r="A21" s="62"/>
      <c r="B21" s="61"/>
      <c r="C21" s="21"/>
      <c r="D21" s="22"/>
      <c r="E21" s="21"/>
      <c r="F21" s="23">
        <f t="shared" si="1"/>
        <v>0</v>
      </c>
    </row>
    <row r="22" spans="1:6" s="8" customFormat="1" ht="18" x14ac:dyDescent="0.3">
      <c r="A22" s="10" t="s">
        <v>2</v>
      </c>
      <c r="B22" s="29"/>
      <c r="C22" s="15"/>
      <c r="D22" s="17"/>
      <c r="E22" s="15"/>
      <c r="F22" s="16"/>
    </row>
    <row r="23" spans="1:6" ht="15" x14ac:dyDescent="0.3">
      <c r="A23" s="48"/>
      <c r="B23" s="49"/>
      <c r="C23" s="21"/>
      <c r="D23" s="22"/>
      <c r="E23" s="21"/>
      <c r="F23" s="23">
        <f>D23*E23</f>
        <v>0</v>
      </c>
    </row>
    <row r="24" spans="1:6" ht="15" x14ac:dyDescent="0.3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3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3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3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3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3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7.399999999999999" x14ac:dyDescent="0.3">
      <c r="A30" s="10" t="s">
        <v>3</v>
      </c>
      <c r="B30" s="28"/>
      <c r="C30" s="15"/>
      <c r="D30" s="17"/>
      <c r="E30" s="15"/>
      <c r="F30" s="16"/>
    </row>
    <row r="31" spans="1:6" ht="15" x14ac:dyDescent="0.3">
      <c r="A31" s="48"/>
      <c r="B31" s="49"/>
      <c r="C31" s="21"/>
      <c r="D31" s="22"/>
      <c r="E31" s="21"/>
      <c r="F31" s="23">
        <f>D31*E31</f>
        <v>0</v>
      </c>
    </row>
    <row r="32" spans="1:6" ht="15" x14ac:dyDescent="0.3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3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3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3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3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3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7.399999999999999" x14ac:dyDescent="0.3">
      <c r="A38" s="10" t="s">
        <v>4</v>
      </c>
      <c r="B38" s="28"/>
      <c r="C38" s="15"/>
      <c r="D38" s="17"/>
      <c r="E38" s="15"/>
      <c r="F38" s="16"/>
    </row>
    <row r="39" spans="1:6" ht="15" x14ac:dyDescent="0.3">
      <c r="A39" s="49"/>
      <c r="B39" s="49"/>
      <c r="C39" s="21"/>
      <c r="D39" s="22"/>
      <c r="E39" s="21"/>
      <c r="F39" s="23">
        <f>D39*E39</f>
        <v>0</v>
      </c>
    </row>
    <row r="40" spans="1:6" ht="15" x14ac:dyDescent="0.3">
      <c r="A40" s="48"/>
      <c r="B40" s="49"/>
      <c r="C40" s="21"/>
      <c r="D40" s="22"/>
      <c r="E40" s="21"/>
      <c r="F40" s="23">
        <f>D40*E40</f>
        <v>0</v>
      </c>
    </row>
    <row r="41" spans="1:6" s="12" customFormat="1" ht="18" x14ac:dyDescent="0.3">
      <c r="A41" s="68" t="s">
        <v>17</v>
      </c>
      <c r="B41" s="69"/>
      <c r="C41" s="69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3">
      <c r="A42" s="66" t="s">
        <v>19</v>
      </c>
      <c r="B42" s="67"/>
      <c r="C42" s="67"/>
      <c r="D42" s="67"/>
      <c r="E42" s="73" t="e">
        <f>F41/E41</f>
        <v>#DIV/0!</v>
      </c>
      <c r="F42" s="74"/>
    </row>
    <row r="43" spans="1:6" s="7" customFormat="1" ht="15.6" x14ac:dyDescent="0.3">
      <c r="A43" s="30"/>
      <c r="B43" s="31"/>
      <c r="C43" s="32" t="s">
        <v>6</v>
      </c>
      <c r="D43" s="14" t="e">
        <f>IF(E42&gt;=3.75,"YES","NO")</f>
        <v>#DIV/0!</v>
      </c>
      <c r="E43" s="70" t="s">
        <v>15</v>
      </c>
      <c r="F43" s="71"/>
    </row>
    <row r="44" spans="1:6" s="7" customFormat="1" ht="15.6" x14ac:dyDescent="0.3">
      <c r="A44" s="65" t="s">
        <v>5</v>
      </c>
      <c r="B44" s="65"/>
      <c r="C44" s="32" t="s">
        <v>7</v>
      </c>
      <c r="D44" s="14" t="e">
        <f>IF(E42&gt;=3.75,"NO",IF(E42&gt;=3,"YES","NO"))</f>
        <v>#DIV/0!</v>
      </c>
      <c r="E44" s="72"/>
      <c r="F44" s="72"/>
    </row>
    <row r="45" spans="1:6" s="7" customFormat="1" ht="15.6" x14ac:dyDescent="0.3">
      <c r="A45" s="33"/>
      <c r="B45" s="34"/>
      <c r="C45" s="32" t="s">
        <v>8</v>
      </c>
      <c r="D45" s="14" t="e">
        <f>IF(E42&lt;3,"YES","NO")</f>
        <v>#DIV/0!</v>
      </c>
      <c r="E45" s="72"/>
      <c r="F45" s="72"/>
    </row>
    <row r="46" spans="1:6" x14ac:dyDescent="0.3">
      <c r="A46" s="63" t="s">
        <v>16</v>
      </c>
      <c r="B46" s="64"/>
      <c r="C46" s="64"/>
      <c r="D46" s="64"/>
      <c r="E46" s="64"/>
      <c r="F46" s="64"/>
    </row>
    <row r="47" spans="1:6" ht="27.75" customHeight="1" x14ac:dyDescent="0.3">
      <c r="A47" s="64"/>
      <c r="B47" s="64"/>
      <c r="C47" s="64"/>
      <c r="D47" s="64"/>
      <c r="E47" s="64"/>
      <c r="F47" s="64"/>
    </row>
  </sheetData>
  <mergeCells count="44">
    <mergeCell ref="A46:F47"/>
    <mergeCell ref="A32:B32"/>
    <mergeCell ref="A33:B33"/>
    <mergeCell ref="A34:B34"/>
    <mergeCell ref="A35:B35"/>
    <mergeCell ref="A44:B44"/>
    <mergeCell ref="A36:B36"/>
    <mergeCell ref="A39:B39"/>
    <mergeCell ref="A37:B37"/>
    <mergeCell ref="A40:B40"/>
    <mergeCell ref="A42:D42"/>
    <mergeCell ref="A41:C41"/>
    <mergeCell ref="E43:F45"/>
    <mergeCell ref="E42:F42"/>
    <mergeCell ref="A15:B15"/>
    <mergeCell ref="A19:B19"/>
    <mergeCell ref="A20:B20"/>
    <mergeCell ref="A16:B16"/>
    <mergeCell ref="A17:B17"/>
    <mergeCell ref="A18:B18"/>
    <mergeCell ref="A21:B21"/>
    <mergeCell ref="A26:B26"/>
    <mergeCell ref="A31:B31"/>
    <mergeCell ref="A27:B27"/>
    <mergeCell ref="A28:B28"/>
    <mergeCell ref="A29:B29"/>
    <mergeCell ref="A23:B23"/>
    <mergeCell ref="A24:B24"/>
    <mergeCell ref="A25:B25"/>
    <mergeCell ref="A10:B10"/>
    <mergeCell ref="A8:B8"/>
    <mergeCell ref="A9:B9"/>
    <mergeCell ref="A11:B11"/>
    <mergeCell ref="A13:B13"/>
    <mergeCell ref="A12:B12"/>
    <mergeCell ref="A1:F1"/>
    <mergeCell ref="B3:C3"/>
    <mergeCell ref="D3:E3"/>
    <mergeCell ref="A7:B7"/>
    <mergeCell ref="A5:B5"/>
    <mergeCell ref="F3:F4"/>
    <mergeCell ref="B2:D2"/>
    <mergeCell ref="B4:C4"/>
    <mergeCell ref="D4:E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15"/>
      <c r="F6" s="16"/>
    </row>
    <row r="7" spans="1:6" ht="15" x14ac:dyDescent="0.3">
      <c r="A7" s="48"/>
      <c r="B7" s="49"/>
      <c r="C7" s="18"/>
      <c r="D7" s="19"/>
      <c r="E7" s="18"/>
      <c r="F7" s="20">
        <f>D7*E7</f>
        <v>0</v>
      </c>
    </row>
    <row r="8" spans="1:6" ht="15" x14ac:dyDescent="0.3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3">
      <c r="A9" s="48"/>
      <c r="B9" s="49"/>
      <c r="C9" s="21"/>
      <c r="D9" s="22"/>
      <c r="E9" s="21"/>
      <c r="F9" s="20">
        <f t="shared" si="0"/>
        <v>0</v>
      </c>
    </row>
    <row r="10" spans="1:6" ht="15" x14ac:dyDescent="0.3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3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3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3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15"/>
      <c r="F14" s="16"/>
    </row>
    <row r="15" spans="1:6" ht="15" x14ac:dyDescent="0.3">
      <c r="A15" s="48"/>
      <c r="B15" s="49"/>
      <c r="C15" s="21"/>
      <c r="D15" s="22"/>
      <c r="E15" s="21"/>
      <c r="F15" s="23">
        <f>D15*E15</f>
        <v>0</v>
      </c>
    </row>
    <row r="16" spans="1:6" ht="15" x14ac:dyDescent="0.3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3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3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3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3">
      <c r="A21" s="62"/>
      <c r="B21" s="61"/>
      <c r="C21" s="21"/>
      <c r="D21" s="22"/>
      <c r="E21" s="21"/>
      <c r="F21" s="23">
        <f t="shared" si="1"/>
        <v>0</v>
      </c>
    </row>
    <row r="22" spans="1:6" s="8" customFormat="1" ht="18" x14ac:dyDescent="0.3">
      <c r="A22" s="10" t="s">
        <v>2</v>
      </c>
      <c r="B22" s="29"/>
      <c r="C22" s="15"/>
      <c r="D22" s="17"/>
      <c r="E22" s="15"/>
      <c r="F22" s="16"/>
    </row>
    <row r="23" spans="1:6" ht="15" x14ac:dyDescent="0.3">
      <c r="A23" s="48"/>
      <c r="B23" s="49"/>
      <c r="C23" s="21"/>
      <c r="D23" s="22"/>
      <c r="E23" s="21"/>
      <c r="F23" s="23">
        <f>D23*E23</f>
        <v>0</v>
      </c>
    </row>
    <row r="24" spans="1:6" ht="15" x14ac:dyDescent="0.3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3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3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3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3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3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7.399999999999999" x14ac:dyDescent="0.3">
      <c r="A30" s="10" t="s">
        <v>3</v>
      </c>
      <c r="B30" s="28"/>
      <c r="C30" s="15"/>
      <c r="D30" s="17"/>
      <c r="E30" s="15"/>
      <c r="F30" s="16"/>
    </row>
    <row r="31" spans="1:6" ht="15" x14ac:dyDescent="0.3">
      <c r="A31" s="48"/>
      <c r="B31" s="49"/>
      <c r="C31" s="21"/>
      <c r="D31" s="22"/>
      <c r="E31" s="21"/>
      <c r="F31" s="23">
        <f>D31*E31</f>
        <v>0</v>
      </c>
    </row>
    <row r="32" spans="1:6" ht="15" x14ac:dyDescent="0.3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3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3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3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3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3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7.399999999999999" x14ac:dyDescent="0.3">
      <c r="A38" s="10" t="s">
        <v>4</v>
      </c>
      <c r="B38" s="28"/>
      <c r="C38" s="15"/>
      <c r="D38" s="17"/>
      <c r="E38" s="15"/>
      <c r="F38" s="16"/>
    </row>
    <row r="39" spans="1:6" ht="15" x14ac:dyDescent="0.3">
      <c r="A39" s="49"/>
      <c r="B39" s="49"/>
      <c r="C39" s="21"/>
      <c r="D39" s="22"/>
      <c r="E39" s="21"/>
      <c r="F39" s="23">
        <f>D39*E39</f>
        <v>0</v>
      </c>
    </row>
    <row r="40" spans="1:6" ht="15" x14ac:dyDescent="0.3">
      <c r="A40" s="48"/>
      <c r="B40" s="49"/>
      <c r="C40" s="21"/>
      <c r="D40" s="22"/>
      <c r="E40" s="21"/>
      <c r="F40" s="23">
        <f>D40*E40</f>
        <v>0</v>
      </c>
    </row>
    <row r="41" spans="1:6" s="12" customFormat="1" ht="18" x14ac:dyDescent="0.3">
      <c r="A41" s="68" t="s">
        <v>17</v>
      </c>
      <c r="B41" s="69"/>
      <c r="C41" s="69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3">
      <c r="A42" s="66" t="s">
        <v>19</v>
      </c>
      <c r="B42" s="67"/>
      <c r="C42" s="67"/>
      <c r="D42" s="67"/>
      <c r="E42" s="73" t="e">
        <f>F41/E41</f>
        <v>#DIV/0!</v>
      </c>
      <c r="F42" s="74"/>
    </row>
    <row r="43" spans="1:6" s="7" customFormat="1" ht="15.6" x14ac:dyDescent="0.3">
      <c r="A43" s="30"/>
      <c r="B43" s="31"/>
      <c r="C43" s="32" t="s">
        <v>6</v>
      </c>
      <c r="D43" s="14" t="e">
        <f>IF(E42&gt;=3.75,"YES","NO")</f>
        <v>#DIV/0!</v>
      </c>
      <c r="E43" s="70" t="s">
        <v>15</v>
      </c>
      <c r="F43" s="71"/>
    </row>
    <row r="44" spans="1:6" s="7" customFormat="1" ht="15.6" x14ac:dyDescent="0.3">
      <c r="A44" s="65" t="s">
        <v>5</v>
      </c>
      <c r="B44" s="65"/>
      <c r="C44" s="32" t="s">
        <v>7</v>
      </c>
      <c r="D44" s="14" t="e">
        <f>IF(E42&gt;=3.75,"NO",IF(E42&gt;=3,"YES","NO"))</f>
        <v>#DIV/0!</v>
      </c>
      <c r="E44" s="72"/>
      <c r="F44" s="72"/>
    </row>
    <row r="45" spans="1:6" s="7" customFormat="1" ht="15.6" x14ac:dyDescent="0.3">
      <c r="A45" s="33"/>
      <c r="B45" s="34"/>
      <c r="C45" s="32" t="s">
        <v>8</v>
      </c>
      <c r="D45" s="14" t="e">
        <f>IF(E42&lt;3,"YES","NO")</f>
        <v>#DIV/0!</v>
      </c>
      <c r="E45" s="72"/>
      <c r="F45" s="72"/>
    </row>
    <row r="46" spans="1:6" x14ac:dyDescent="0.3">
      <c r="A46" s="63" t="s">
        <v>16</v>
      </c>
      <c r="B46" s="64"/>
      <c r="C46" s="64"/>
      <c r="D46" s="64"/>
      <c r="E46" s="64"/>
      <c r="F46" s="64"/>
    </row>
    <row r="47" spans="1:6" ht="27.75" customHeight="1" x14ac:dyDescent="0.3">
      <c r="A47" s="64"/>
      <c r="B47" s="64"/>
      <c r="C47" s="64"/>
      <c r="D47" s="64"/>
      <c r="E47" s="64"/>
      <c r="F47" s="64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15"/>
      <c r="F6" s="16"/>
    </row>
    <row r="7" spans="1:6" ht="15" x14ac:dyDescent="0.3">
      <c r="A7" s="48"/>
      <c r="B7" s="49"/>
      <c r="C7" s="18"/>
      <c r="D7" s="19"/>
      <c r="E7" s="18"/>
      <c r="F7" s="20">
        <f>D7*E7</f>
        <v>0</v>
      </c>
    </row>
    <row r="8" spans="1:6" ht="15" x14ac:dyDescent="0.3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3">
      <c r="A9" s="48"/>
      <c r="B9" s="49"/>
      <c r="C9" s="21"/>
      <c r="D9" s="22"/>
      <c r="E9" s="21"/>
      <c r="F9" s="20">
        <f t="shared" si="0"/>
        <v>0</v>
      </c>
    </row>
    <row r="10" spans="1:6" ht="15" x14ac:dyDescent="0.3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3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3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3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15"/>
      <c r="F14" s="16"/>
    </row>
    <row r="15" spans="1:6" ht="15" x14ac:dyDescent="0.3">
      <c r="A15" s="48"/>
      <c r="B15" s="49"/>
      <c r="C15" s="21"/>
      <c r="D15" s="22"/>
      <c r="E15" s="21"/>
      <c r="F15" s="23">
        <f>D15*E15</f>
        <v>0</v>
      </c>
    </row>
    <row r="16" spans="1:6" ht="15" x14ac:dyDescent="0.3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3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3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3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3">
      <c r="A21" s="62"/>
      <c r="B21" s="61"/>
      <c r="C21" s="21"/>
      <c r="D21" s="22"/>
      <c r="E21" s="21"/>
      <c r="F21" s="23">
        <f t="shared" si="1"/>
        <v>0</v>
      </c>
    </row>
    <row r="22" spans="1:6" s="8" customFormat="1" ht="18" x14ac:dyDescent="0.3">
      <c r="A22" s="10" t="s">
        <v>2</v>
      </c>
      <c r="B22" s="29"/>
      <c r="C22" s="15"/>
      <c r="D22" s="17"/>
      <c r="E22" s="15"/>
      <c r="F22" s="16"/>
    </row>
    <row r="23" spans="1:6" ht="15" x14ac:dyDescent="0.3">
      <c r="A23" s="48"/>
      <c r="B23" s="49"/>
      <c r="C23" s="21"/>
      <c r="D23" s="22"/>
      <c r="E23" s="21"/>
      <c r="F23" s="23">
        <f>D23*E23</f>
        <v>0</v>
      </c>
    </row>
    <row r="24" spans="1:6" ht="15" x14ac:dyDescent="0.3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3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3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3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3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3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7.399999999999999" x14ac:dyDescent="0.3">
      <c r="A30" s="10" t="s">
        <v>3</v>
      </c>
      <c r="B30" s="28"/>
      <c r="C30" s="15"/>
      <c r="D30" s="17"/>
      <c r="E30" s="15"/>
      <c r="F30" s="16"/>
    </row>
    <row r="31" spans="1:6" ht="15" x14ac:dyDescent="0.3">
      <c r="A31" s="48"/>
      <c r="B31" s="49"/>
      <c r="C31" s="21"/>
      <c r="D31" s="22"/>
      <c r="E31" s="21"/>
      <c r="F31" s="23">
        <f>D31*E31</f>
        <v>0</v>
      </c>
    </row>
    <row r="32" spans="1:6" ht="15" x14ac:dyDescent="0.3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3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3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3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3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3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7.399999999999999" x14ac:dyDescent="0.3">
      <c r="A38" s="10" t="s">
        <v>4</v>
      </c>
      <c r="B38" s="28"/>
      <c r="C38" s="15"/>
      <c r="D38" s="17"/>
      <c r="E38" s="15"/>
      <c r="F38" s="16"/>
    </row>
    <row r="39" spans="1:6" ht="15" x14ac:dyDescent="0.3">
      <c r="A39" s="49"/>
      <c r="B39" s="49"/>
      <c r="C39" s="21"/>
      <c r="D39" s="22"/>
      <c r="E39" s="21"/>
      <c r="F39" s="23">
        <f>D39*E39</f>
        <v>0</v>
      </c>
    </row>
    <row r="40" spans="1:6" ht="15" x14ac:dyDescent="0.3">
      <c r="A40" s="48"/>
      <c r="B40" s="49"/>
      <c r="C40" s="21"/>
      <c r="D40" s="22"/>
      <c r="E40" s="21"/>
      <c r="F40" s="23">
        <f>D40*E40</f>
        <v>0</v>
      </c>
    </row>
    <row r="41" spans="1:6" s="12" customFormat="1" ht="18" x14ac:dyDescent="0.3">
      <c r="A41" s="68" t="s">
        <v>17</v>
      </c>
      <c r="B41" s="69"/>
      <c r="C41" s="69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3">
      <c r="A42" s="66" t="s">
        <v>19</v>
      </c>
      <c r="B42" s="67"/>
      <c r="C42" s="67"/>
      <c r="D42" s="67"/>
      <c r="E42" s="73" t="e">
        <f>F41/E41</f>
        <v>#DIV/0!</v>
      </c>
      <c r="F42" s="74"/>
    </row>
    <row r="43" spans="1:6" s="7" customFormat="1" ht="15.6" x14ac:dyDescent="0.3">
      <c r="A43" s="30"/>
      <c r="B43" s="31"/>
      <c r="C43" s="32" t="s">
        <v>6</v>
      </c>
      <c r="D43" s="14" t="e">
        <f>IF(E42&gt;=3.75,"YES","NO")</f>
        <v>#DIV/0!</v>
      </c>
      <c r="E43" s="70" t="s">
        <v>15</v>
      </c>
      <c r="F43" s="71"/>
    </row>
    <row r="44" spans="1:6" s="7" customFormat="1" ht="15.6" x14ac:dyDescent="0.3">
      <c r="A44" s="65" t="s">
        <v>5</v>
      </c>
      <c r="B44" s="65"/>
      <c r="C44" s="32" t="s">
        <v>7</v>
      </c>
      <c r="D44" s="14" t="e">
        <f>IF(E42&gt;=3.75,"NO",IF(E42&gt;=3,"YES","NO"))</f>
        <v>#DIV/0!</v>
      </c>
      <c r="E44" s="72"/>
      <c r="F44" s="72"/>
    </row>
    <row r="45" spans="1:6" s="7" customFormat="1" ht="15.6" x14ac:dyDescent="0.3">
      <c r="A45" s="33"/>
      <c r="B45" s="34"/>
      <c r="C45" s="32" t="s">
        <v>8</v>
      </c>
      <c r="D45" s="14" t="e">
        <f>IF(E42&lt;3,"YES","NO")</f>
        <v>#DIV/0!</v>
      </c>
      <c r="E45" s="72"/>
      <c r="F45" s="72"/>
    </row>
    <row r="46" spans="1:6" x14ac:dyDescent="0.3">
      <c r="A46" s="63" t="s">
        <v>16</v>
      </c>
      <c r="B46" s="64"/>
      <c r="C46" s="64"/>
      <c r="D46" s="64"/>
      <c r="E46" s="64"/>
      <c r="F46" s="64"/>
    </row>
    <row r="47" spans="1:6" ht="27.75" customHeight="1" x14ac:dyDescent="0.3">
      <c r="A47" s="64"/>
      <c r="B47" s="64"/>
      <c r="C47" s="64"/>
      <c r="D47" s="64"/>
      <c r="E47" s="64"/>
      <c r="F47" s="64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15"/>
      <c r="F6" s="16"/>
    </row>
    <row r="7" spans="1:6" ht="15" x14ac:dyDescent="0.3">
      <c r="A7" s="48"/>
      <c r="B7" s="49"/>
      <c r="C7" s="18"/>
      <c r="D7" s="19"/>
      <c r="E7" s="18"/>
      <c r="F7" s="20">
        <f>D7*E7</f>
        <v>0</v>
      </c>
    </row>
    <row r="8" spans="1:6" ht="15" x14ac:dyDescent="0.3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3">
      <c r="A9" s="48"/>
      <c r="B9" s="49"/>
      <c r="C9" s="21"/>
      <c r="D9" s="22"/>
      <c r="E9" s="21"/>
      <c r="F9" s="20">
        <f t="shared" si="0"/>
        <v>0</v>
      </c>
    </row>
    <row r="10" spans="1:6" ht="15" x14ac:dyDescent="0.3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3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3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3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15"/>
      <c r="F14" s="16"/>
    </row>
    <row r="15" spans="1:6" ht="15" x14ac:dyDescent="0.3">
      <c r="A15" s="48"/>
      <c r="B15" s="49"/>
      <c r="C15" s="21"/>
      <c r="D15" s="22"/>
      <c r="E15" s="21"/>
      <c r="F15" s="23">
        <f>D15*E15</f>
        <v>0</v>
      </c>
    </row>
    <row r="16" spans="1:6" ht="15" x14ac:dyDescent="0.3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3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3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3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3">
      <c r="A21" s="62"/>
      <c r="B21" s="61"/>
      <c r="C21" s="21"/>
      <c r="D21" s="22"/>
      <c r="E21" s="21"/>
      <c r="F21" s="23">
        <f t="shared" si="1"/>
        <v>0</v>
      </c>
    </row>
    <row r="22" spans="1:6" s="8" customFormat="1" ht="18" x14ac:dyDescent="0.3">
      <c r="A22" s="10" t="s">
        <v>2</v>
      </c>
      <c r="B22" s="29"/>
      <c r="C22" s="15"/>
      <c r="D22" s="17"/>
      <c r="E22" s="15"/>
      <c r="F22" s="16"/>
    </row>
    <row r="23" spans="1:6" ht="15" x14ac:dyDescent="0.3">
      <c r="A23" s="48"/>
      <c r="B23" s="49"/>
      <c r="C23" s="21"/>
      <c r="D23" s="22"/>
      <c r="E23" s="21"/>
      <c r="F23" s="23">
        <f>D23*E23</f>
        <v>0</v>
      </c>
    </row>
    <row r="24" spans="1:6" ht="15" x14ac:dyDescent="0.3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3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3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3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3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3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7.399999999999999" x14ac:dyDescent="0.3">
      <c r="A30" s="10" t="s">
        <v>3</v>
      </c>
      <c r="B30" s="28"/>
      <c r="C30" s="15"/>
      <c r="D30" s="17"/>
      <c r="E30" s="15"/>
      <c r="F30" s="16"/>
    </row>
    <row r="31" spans="1:6" ht="15" x14ac:dyDescent="0.3">
      <c r="A31" s="48"/>
      <c r="B31" s="49"/>
      <c r="C31" s="21"/>
      <c r="D31" s="22"/>
      <c r="E31" s="21"/>
      <c r="F31" s="23">
        <f>D31*E31</f>
        <v>0</v>
      </c>
    </row>
    <row r="32" spans="1:6" ht="15" x14ac:dyDescent="0.3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3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3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3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3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3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7.399999999999999" x14ac:dyDescent="0.3">
      <c r="A38" s="10" t="s">
        <v>4</v>
      </c>
      <c r="B38" s="28"/>
      <c r="C38" s="15"/>
      <c r="D38" s="17"/>
      <c r="E38" s="15"/>
      <c r="F38" s="16"/>
    </row>
    <row r="39" spans="1:6" ht="15" x14ac:dyDescent="0.3">
      <c r="A39" s="49"/>
      <c r="B39" s="49"/>
      <c r="C39" s="21"/>
      <c r="D39" s="22"/>
      <c r="E39" s="21"/>
      <c r="F39" s="23">
        <f>D39*E39</f>
        <v>0</v>
      </c>
    </row>
    <row r="40" spans="1:6" ht="15" x14ac:dyDescent="0.3">
      <c r="A40" s="48"/>
      <c r="B40" s="49"/>
      <c r="C40" s="21"/>
      <c r="D40" s="22"/>
      <c r="E40" s="21"/>
      <c r="F40" s="23">
        <f>D40*E40</f>
        <v>0</v>
      </c>
    </row>
    <row r="41" spans="1:6" s="12" customFormat="1" ht="18" x14ac:dyDescent="0.3">
      <c r="A41" s="68" t="s">
        <v>17</v>
      </c>
      <c r="B41" s="69"/>
      <c r="C41" s="69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3">
      <c r="A42" s="66" t="s">
        <v>19</v>
      </c>
      <c r="B42" s="67"/>
      <c r="C42" s="67"/>
      <c r="D42" s="67"/>
      <c r="E42" s="73" t="e">
        <f>F41/E41</f>
        <v>#DIV/0!</v>
      </c>
      <c r="F42" s="74"/>
    </row>
    <row r="43" spans="1:6" s="7" customFormat="1" ht="15.6" x14ac:dyDescent="0.3">
      <c r="A43" s="30"/>
      <c r="B43" s="31"/>
      <c r="C43" s="32" t="s">
        <v>6</v>
      </c>
      <c r="D43" s="14" t="e">
        <f>IF(E42&gt;=3.75,"YES","NO")</f>
        <v>#DIV/0!</v>
      </c>
      <c r="E43" s="70" t="s">
        <v>15</v>
      </c>
      <c r="F43" s="71"/>
    </row>
    <row r="44" spans="1:6" s="7" customFormat="1" ht="15.6" x14ac:dyDescent="0.3">
      <c r="A44" s="65" t="s">
        <v>5</v>
      </c>
      <c r="B44" s="65"/>
      <c r="C44" s="32" t="s">
        <v>7</v>
      </c>
      <c r="D44" s="14" t="e">
        <f>IF(E42&gt;=3.75,"NO",IF(E42&gt;=3,"YES","NO"))</f>
        <v>#DIV/0!</v>
      </c>
      <c r="E44" s="72"/>
      <c r="F44" s="72"/>
    </row>
    <row r="45" spans="1:6" s="7" customFormat="1" ht="15.6" x14ac:dyDescent="0.3">
      <c r="A45" s="33"/>
      <c r="B45" s="34"/>
      <c r="C45" s="32" t="s">
        <v>8</v>
      </c>
      <c r="D45" s="14" t="e">
        <f>IF(E42&lt;3,"YES","NO")</f>
        <v>#DIV/0!</v>
      </c>
      <c r="E45" s="72"/>
      <c r="F45" s="72"/>
    </row>
    <row r="46" spans="1:6" x14ac:dyDescent="0.3">
      <c r="A46" s="63" t="s">
        <v>16</v>
      </c>
      <c r="B46" s="64"/>
      <c r="C46" s="64"/>
      <c r="D46" s="64"/>
      <c r="E46" s="64"/>
      <c r="F46" s="64"/>
    </row>
    <row r="47" spans="1:6" ht="27.75" customHeight="1" x14ac:dyDescent="0.3">
      <c r="A47" s="64"/>
      <c r="B47" s="64"/>
      <c r="C47" s="64"/>
      <c r="D47" s="64"/>
      <c r="E47" s="64"/>
      <c r="F47" s="64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47"/>
  <sheetViews>
    <sheetView windowProtection="1" topLeftCell="A27" zoomScaleNormal="100" workbookViewId="0">
      <selection activeCell="D43" sqref="D43:D45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15"/>
      <c r="F6" s="16"/>
    </row>
    <row r="7" spans="1:6" ht="15" x14ac:dyDescent="0.3">
      <c r="A7" s="48"/>
      <c r="B7" s="49"/>
      <c r="C7" s="18"/>
      <c r="D7" s="19"/>
      <c r="E7" s="18"/>
      <c r="F7" s="20">
        <f>D7*E7</f>
        <v>0</v>
      </c>
    </row>
    <row r="8" spans="1:6" ht="15" x14ac:dyDescent="0.3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3">
      <c r="A9" s="48"/>
      <c r="B9" s="49"/>
      <c r="C9" s="21"/>
      <c r="D9" s="22"/>
      <c r="E9" s="21"/>
      <c r="F9" s="20">
        <f t="shared" si="0"/>
        <v>0</v>
      </c>
    </row>
    <row r="10" spans="1:6" ht="15" x14ac:dyDescent="0.3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3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3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3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15"/>
      <c r="F14" s="16"/>
    </row>
    <row r="15" spans="1:6" ht="15" x14ac:dyDescent="0.3">
      <c r="A15" s="48"/>
      <c r="B15" s="49"/>
      <c r="C15" s="21"/>
      <c r="D15" s="22"/>
      <c r="E15" s="21"/>
      <c r="F15" s="23">
        <f>D15*E15</f>
        <v>0</v>
      </c>
    </row>
    <row r="16" spans="1:6" ht="15" x14ac:dyDescent="0.3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3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3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3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3">
      <c r="A21" s="62"/>
      <c r="B21" s="61"/>
      <c r="C21" s="21"/>
      <c r="D21" s="22"/>
      <c r="E21" s="21"/>
      <c r="F21" s="23">
        <f t="shared" si="1"/>
        <v>0</v>
      </c>
    </row>
    <row r="22" spans="1:6" s="8" customFormat="1" ht="18" x14ac:dyDescent="0.3">
      <c r="A22" s="10" t="s">
        <v>2</v>
      </c>
      <c r="B22" s="29"/>
      <c r="C22" s="15"/>
      <c r="D22" s="17"/>
      <c r="E22" s="15"/>
      <c r="F22" s="16"/>
    </row>
    <row r="23" spans="1:6" ht="15" x14ac:dyDescent="0.3">
      <c r="A23" s="48"/>
      <c r="B23" s="49"/>
      <c r="C23" s="21"/>
      <c r="D23" s="22"/>
      <c r="E23" s="21"/>
      <c r="F23" s="23">
        <f>D23*E23</f>
        <v>0</v>
      </c>
    </row>
    <row r="24" spans="1:6" ht="15" x14ac:dyDescent="0.3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3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3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3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3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3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7.399999999999999" x14ac:dyDescent="0.3">
      <c r="A30" s="10" t="s">
        <v>3</v>
      </c>
      <c r="B30" s="28"/>
      <c r="C30" s="15"/>
      <c r="D30" s="17"/>
      <c r="E30" s="15"/>
      <c r="F30" s="16"/>
    </row>
    <row r="31" spans="1:6" ht="15" x14ac:dyDescent="0.3">
      <c r="A31" s="48"/>
      <c r="B31" s="49"/>
      <c r="C31" s="21"/>
      <c r="D31" s="22"/>
      <c r="E31" s="21"/>
      <c r="F31" s="23">
        <f>D31*E31</f>
        <v>0</v>
      </c>
    </row>
    <row r="32" spans="1:6" ht="15" x14ac:dyDescent="0.3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3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3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3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3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3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7.399999999999999" x14ac:dyDescent="0.3">
      <c r="A38" s="10" t="s">
        <v>4</v>
      </c>
      <c r="B38" s="28"/>
      <c r="C38" s="15"/>
      <c r="D38" s="17"/>
      <c r="E38" s="15"/>
      <c r="F38" s="16"/>
    </row>
    <row r="39" spans="1:6" ht="15" x14ac:dyDescent="0.3">
      <c r="A39" s="49"/>
      <c r="B39" s="49"/>
      <c r="C39" s="21"/>
      <c r="D39" s="22"/>
      <c r="E39" s="21"/>
      <c r="F39" s="23">
        <f>D39*E39</f>
        <v>0</v>
      </c>
    </row>
    <row r="40" spans="1:6" ht="15" x14ac:dyDescent="0.3">
      <c r="A40" s="48"/>
      <c r="B40" s="49"/>
      <c r="C40" s="21"/>
      <c r="D40" s="22"/>
      <c r="E40" s="21"/>
      <c r="F40" s="23">
        <f>D40*E40</f>
        <v>0</v>
      </c>
    </row>
    <row r="41" spans="1:6" s="12" customFormat="1" ht="18" x14ac:dyDescent="0.3">
      <c r="A41" s="68" t="s">
        <v>17</v>
      </c>
      <c r="B41" s="69"/>
      <c r="C41" s="69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3">
      <c r="A42" s="66" t="s">
        <v>19</v>
      </c>
      <c r="B42" s="67"/>
      <c r="C42" s="67"/>
      <c r="D42" s="67"/>
      <c r="E42" s="73" t="e">
        <f>F41/E41</f>
        <v>#DIV/0!</v>
      </c>
      <c r="F42" s="74"/>
    </row>
    <row r="43" spans="1:6" s="7" customFormat="1" ht="15.6" x14ac:dyDescent="0.3">
      <c r="A43" s="30"/>
      <c r="B43" s="31"/>
      <c r="C43" s="32" t="s">
        <v>6</v>
      </c>
      <c r="D43" s="14" t="e">
        <f>IF(E42&gt;=3.75,"YES","NO")</f>
        <v>#DIV/0!</v>
      </c>
      <c r="E43" s="70" t="s">
        <v>15</v>
      </c>
      <c r="F43" s="71"/>
    </row>
    <row r="44" spans="1:6" s="7" customFormat="1" ht="15.6" x14ac:dyDescent="0.3">
      <c r="A44" s="65" t="s">
        <v>5</v>
      </c>
      <c r="B44" s="65"/>
      <c r="C44" s="32" t="s">
        <v>7</v>
      </c>
      <c r="D44" s="14" t="e">
        <f>IF(E42&gt;=3.75,"NO",IF(E42&gt;=3,"YES","NO"))</f>
        <v>#DIV/0!</v>
      </c>
      <c r="E44" s="72"/>
      <c r="F44" s="72"/>
    </row>
    <row r="45" spans="1:6" s="7" customFormat="1" ht="15.6" x14ac:dyDescent="0.3">
      <c r="A45" s="33"/>
      <c r="B45" s="34"/>
      <c r="C45" s="32" t="s">
        <v>8</v>
      </c>
      <c r="D45" s="14" t="e">
        <f>IF(E42&lt;3,"YES","NO")</f>
        <v>#DIV/0!</v>
      </c>
      <c r="E45" s="72"/>
      <c r="F45" s="72"/>
    </row>
    <row r="46" spans="1:6" x14ac:dyDescent="0.3">
      <c r="A46" s="63" t="s">
        <v>16</v>
      </c>
      <c r="B46" s="64"/>
      <c r="C46" s="64"/>
      <c r="D46" s="64"/>
      <c r="E46" s="64"/>
      <c r="F46" s="64"/>
    </row>
    <row r="47" spans="1:6" ht="27.75" customHeight="1" x14ac:dyDescent="0.3">
      <c r="A47" s="64"/>
      <c r="B47" s="64"/>
      <c r="C47" s="64"/>
      <c r="D47" s="64"/>
      <c r="E47" s="64"/>
      <c r="F47" s="64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47"/>
  <sheetViews>
    <sheetView windowProtection="1" topLeftCell="A38" zoomScaleNormal="100" workbookViewId="0">
      <selection activeCell="A42" sqref="A42:D42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15"/>
      <c r="F6" s="16"/>
    </row>
    <row r="7" spans="1:6" ht="15" x14ac:dyDescent="0.3">
      <c r="A7" s="48"/>
      <c r="B7" s="49"/>
      <c r="C7" s="18"/>
      <c r="D7" s="19"/>
      <c r="E7" s="18"/>
      <c r="F7" s="20">
        <f>D7*E7</f>
        <v>0</v>
      </c>
    </row>
    <row r="8" spans="1:6" ht="15" x14ac:dyDescent="0.3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3">
      <c r="A9" s="48"/>
      <c r="B9" s="49"/>
      <c r="C9" s="21"/>
      <c r="D9" s="22"/>
      <c r="E9" s="21"/>
      <c r="F9" s="20">
        <f t="shared" si="0"/>
        <v>0</v>
      </c>
    </row>
    <row r="10" spans="1:6" ht="15" x14ac:dyDescent="0.3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3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3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3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15"/>
      <c r="F14" s="16"/>
    </row>
    <row r="15" spans="1:6" ht="15" x14ac:dyDescent="0.3">
      <c r="A15" s="48"/>
      <c r="B15" s="49"/>
      <c r="C15" s="21"/>
      <c r="D15" s="22"/>
      <c r="E15" s="21"/>
      <c r="F15" s="23">
        <f>D15*E15</f>
        <v>0</v>
      </c>
    </row>
    <row r="16" spans="1:6" ht="15" x14ac:dyDescent="0.3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3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3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3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3">
      <c r="A21" s="62"/>
      <c r="B21" s="61"/>
      <c r="C21" s="21"/>
      <c r="D21" s="22"/>
      <c r="E21" s="21"/>
      <c r="F21" s="23">
        <f t="shared" si="1"/>
        <v>0</v>
      </c>
    </row>
    <row r="22" spans="1:6" s="8" customFormat="1" ht="18" x14ac:dyDescent="0.3">
      <c r="A22" s="10" t="s">
        <v>2</v>
      </c>
      <c r="B22" s="29"/>
      <c r="C22" s="15"/>
      <c r="D22" s="17"/>
      <c r="E22" s="15"/>
      <c r="F22" s="16"/>
    </row>
    <row r="23" spans="1:6" ht="15" x14ac:dyDescent="0.3">
      <c r="A23" s="48"/>
      <c r="B23" s="49"/>
      <c r="C23" s="21"/>
      <c r="D23" s="22"/>
      <c r="E23" s="21"/>
      <c r="F23" s="23">
        <f>D23*E23</f>
        <v>0</v>
      </c>
    </row>
    <row r="24" spans="1:6" ht="15" x14ac:dyDescent="0.3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3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3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3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3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3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7.399999999999999" x14ac:dyDescent="0.3">
      <c r="A30" s="10" t="s">
        <v>3</v>
      </c>
      <c r="B30" s="28"/>
      <c r="C30" s="15"/>
      <c r="D30" s="17"/>
      <c r="E30" s="15"/>
      <c r="F30" s="16"/>
    </row>
    <row r="31" spans="1:6" ht="15" x14ac:dyDescent="0.3">
      <c r="A31" s="48"/>
      <c r="B31" s="49"/>
      <c r="C31" s="21"/>
      <c r="D31" s="22"/>
      <c r="E31" s="21"/>
      <c r="F31" s="23">
        <f>D31*E31</f>
        <v>0</v>
      </c>
    </row>
    <row r="32" spans="1:6" ht="15" x14ac:dyDescent="0.3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3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3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3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3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3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7.399999999999999" x14ac:dyDescent="0.3">
      <c r="A38" s="10" t="s">
        <v>4</v>
      </c>
      <c r="B38" s="28"/>
      <c r="C38" s="15"/>
      <c r="D38" s="17"/>
      <c r="E38" s="15"/>
      <c r="F38" s="16"/>
    </row>
    <row r="39" spans="1:6" ht="15" x14ac:dyDescent="0.3">
      <c r="A39" s="49"/>
      <c r="B39" s="49"/>
      <c r="C39" s="21"/>
      <c r="D39" s="22"/>
      <c r="E39" s="21"/>
      <c r="F39" s="23">
        <f>D39*E39</f>
        <v>0</v>
      </c>
    </row>
    <row r="40" spans="1:6" ht="15" x14ac:dyDescent="0.3">
      <c r="A40" s="48"/>
      <c r="B40" s="49"/>
      <c r="C40" s="21"/>
      <c r="D40" s="22"/>
      <c r="E40" s="21"/>
      <c r="F40" s="23">
        <f>D40*E40</f>
        <v>0</v>
      </c>
    </row>
    <row r="41" spans="1:6" s="12" customFormat="1" ht="18" x14ac:dyDescent="0.3">
      <c r="A41" s="68" t="s">
        <v>17</v>
      </c>
      <c r="B41" s="69"/>
      <c r="C41" s="69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3">
      <c r="A42" s="66" t="s">
        <v>19</v>
      </c>
      <c r="B42" s="67"/>
      <c r="C42" s="67"/>
      <c r="D42" s="67"/>
      <c r="E42" s="73" t="e">
        <f>F41/E41</f>
        <v>#DIV/0!</v>
      </c>
      <c r="F42" s="74"/>
    </row>
    <row r="43" spans="1:6" s="7" customFormat="1" ht="15.6" x14ac:dyDescent="0.3">
      <c r="A43" s="30"/>
      <c r="B43" s="31"/>
      <c r="C43" s="32" t="s">
        <v>6</v>
      </c>
      <c r="D43" s="14" t="e">
        <f>IF(E42&gt;=3.75,"YES","NO")</f>
        <v>#DIV/0!</v>
      </c>
      <c r="E43" s="70" t="s">
        <v>15</v>
      </c>
      <c r="F43" s="71"/>
    </row>
    <row r="44" spans="1:6" s="7" customFormat="1" ht="15.6" x14ac:dyDescent="0.3">
      <c r="A44" s="65" t="s">
        <v>5</v>
      </c>
      <c r="B44" s="65"/>
      <c r="C44" s="32" t="s">
        <v>7</v>
      </c>
      <c r="D44" s="14" t="e">
        <f>IF(E42&gt;=3.75,"NO",IF(E42&gt;=3,"YES","NO"))</f>
        <v>#DIV/0!</v>
      </c>
      <c r="E44" s="72"/>
      <c r="F44" s="72"/>
    </row>
    <row r="45" spans="1:6" s="7" customFormat="1" ht="15.6" x14ac:dyDescent="0.3">
      <c r="A45" s="33"/>
      <c r="B45" s="34"/>
      <c r="C45" s="32" t="s">
        <v>8</v>
      </c>
      <c r="D45" s="14" t="e">
        <f>IF(E42&lt;3,"YES","NO")</f>
        <v>#DIV/0!</v>
      </c>
      <c r="E45" s="72"/>
      <c r="F45" s="72"/>
    </row>
    <row r="46" spans="1:6" x14ac:dyDescent="0.3">
      <c r="A46" s="63" t="s">
        <v>16</v>
      </c>
      <c r="B46" s="64"/>
      <c r="C46" s="64"/>
      <c r="D46" s="64"/>
      <c r="E46" s="64"/>
      <c r="F46" s="64"/>
    </row>
    <row r="47" spans="1:6" ht="27.75" customHeight="1" x14ac:dyDescent="0.3">
      <c r="A47" s="64"/>
      <c r="B47" s="64"/>
      <c r="C47" s="64"/>
      <c r="D47" s="64"/>
      <c r="E47" s="64"/>
      <c r="F47" s="64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47"/>
  <sheetViews>
    <sheetView windowProtection="1" topLeftCell="A38" zoomScaleNormal="100" workbookViewId="0">
      <selection activeCell="A46" sqref="A46:F47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15"/>
      <c r="F6" s="16"/>
    </row>
    <row r="7" spans="1:6" ht="15" x14ac:dyDescent="0.3">
      <c r="A7" s="48"/>
      <c r="B7" s="49"/>
      <c r="C7" s="18"/>
      <c r="D7" s="19"/>
      <c r="E7" s="18"/>
      <c r="F7" s="20">
        <f>D7*E7</f>
        <v>0</v>
      </c>
    </row>
    <row r="8" spans="1:6" ht="15" x14ac:dyDescent="0.3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3">
      <c r="A9" s="48"/>
      <c r="B9" s="49"/>
      <c r="C9" s="21"/>
      <c r="D9" s="22"/>
      <c r="E9" s="21"/>
      <c r="F9" s="20">
        <f t="shared" si="0"/>
        <v>0</v>
      </c>
    </row>
    <row r="10" spans="1:6" ht="15" x14ac:dyDescent="0.3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3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3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3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15"/>
      <c r="F14" s="16"/>
    </row>
    <row r="15" spans="1:6" ht="15" x14ac:dyDescent="0.3">
      <c r="A15" s="48"/>
      <c r="B15" s="49"/>
      <c r="C15" s="21"/>
      <c r="D15" s="22"/>
      <c r="E15" s="21"/>
      <c r="F15" s="23">
        <f>D15*E15</f>
        <v>0</v>
      </c>
    </row>
    <row r="16" spans="1:6" ht="15" x14ac:dyDescent="0.3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3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3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3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3">
      <c r="A21" s="62"/>
      <c r="B21" s="61"/>
      <c r="C21" s="21"/>
      <c r="D21" s="22"/>
      <c r="E21" s="21"/>
      <c r="F21" s="23">
        <f t="shared" si="1"/>
        <v>0</v>
      </c>
    </row>
    <row r="22" spans="1:6" s="8" customFormat="1" ht="18" x14ac:dyDescent="0.3">
      <c r="A22" s="10" t="s">
        <v>2</v>
      </c>
      <c r="B22" s="29"/>
      <c r="C22" s="15"/>
      <c r="D22" s="17"/>
      <c r="E22" s="15"/>
      <c r="F22" s="16"/>
    </row>
    <row r="23" spans="1:6" ht="15" x14ac:dyDescent="0.3">
      <c r="A23" s="48"/>
      <c r="B23" s="49"/>
      <c r="C23" s="21"/>
      <c r="D23" s="22"/>
      <c r="E23" s="21"/>
      <c r="F23" s="23">
        <f>D23*E23</f>
        <v>0</v>
      </c>
    </row>
    <row r="24" spans="1:6" ht="15" x14ac:dyDescent="0.3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3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3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3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3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3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7.399999999999999" x14ac:dyDescent="0.3">
      <c r="A30" s="10" t="s">
        <v>3</v>
      </c>
      <c r="B30" s="28"/>
      <c r="C30" s="15"/>
      <c r="D30" s="17"/>
      <c r="E30" s="15"/>
      <c r="F30" s="16"/>
    </row>
    <row r="31" spans="1:6" ht="15" x14ac:dyDescent="0.3">
      <c r="A31" s="48"/>
      <c r="B31" s="49"/>
      <c r="C31" s="21"/>
      <c r="D31" s="22"/>
      <c r="E31" s="21"/>
      <c r="F31" s="23">
        <f>D31*E31</f>
        <v>0</v>
      </c>
    </row>
    <row r="32" spans="1:6" ht="15" x14ac:dyDescent="0.3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3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3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3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3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3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7.399999999999999" x14ac:dyDescent="0.3">
      <c r="A38" s="10" t="s">
        <v>4</v>
      </c>
      <c r="B38" s="28"/>
      <c r="C38" s="15"/>
      <c r="D38" s="17"/>
      <c r="E38" s="15"/>
      <c r="F38" s="16"/>
    </row>
    <row r="39" spans="1:6" ht="15" x14ac:dyDescent="0.3">
      <c r="A39" s="49"/>
      <c r="B39" s="49"/>
      <c r="C39" s="21"/>
      <c r="D39" s="22"/>
      <c r="E39" s="21"/>
      <c r="F39" s="23">
        <f>D39*E39</f>
        <v>0</v>
      </c>
    </row>
    <row r="40" spans="1:6" ht="15" x14ac:dyDescent="0.3">
      <c r="A40" s="48"/>
      <c r="B40" s="49"/>
      <c r="C40" s="21"/>
      <c r="D40" s="22"/>
      <c r="E40" s="21"/>
      <c r="F40" s="23">
        <f>D40*E40</f>
        <v>0</v>
      </c>
    </row>
    <row r="41" spans="1:6" s="12" customFormat="1" ht="18" x14ac:dyDescent="0.3">
      <c r="A41" s="68" t="s">
        <v>17</v>
      </c>
      <c r="B41" s="69"/>
      <c r="C41" s="69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3">
      <c r="A42" s="66" t="s">
        <v>19</v>
      </c>
      <c r="B42" s="67"/>
      <c r="C42" s="67"/>
      <c r="D42" s="67"/>
      <c r="E42" s="73" t="e">
        <f>F41/E41</f>
        <v>#DIV/0!</v>
      </c>
      <c r="F42" s="74"/>
    </row>
    <row r="43" spans="1:6" s="7" customFormat="1" ht="15.6" x14ac:dyDescent="0.3">
      <c r="A43" s="30"/>
      <c r="B43" s="31"/>
      <c r="C43" s="32" t="s">
        <v>6</v>
      </c>
      <c r="D43" s="14" t="e">
        <f>IF(E42&gt;=3.75,"YES","NO")</f>
        <v>#DIV/0!</v>
      </c>
      <c r="E43" s="70" t="s">
        <v>15</v>
      </c>
      <c r="F43" s="71"/>
    </row>
    <row r="44" spans="1:6" s="7" customFormat="1" ht="15.6" x14ac:dyDescent="0.3">
      <c r="A44" s="65" t="s">
        <v>5</v>
      </c>
      <c r="B44" s="65"/>
      <c r="C44" s="32" t="s">
        <v>7</v>
      </c>
      <c r="D44" s="14" t="e">
        <f>IF(E42&gt;=3.75,"NO",IF(E42&gt;=3,"YES","NO"))</f>
        <v>#DIV/0!</v>
      </c>
      <c r="E44" s="72"/>
      <c r="F44" s="72"/>
    </row>
    <row r="45" spans="1:6" s="7" customFormat="1" ht="15.6" x14ac:dyDescent="0.3">
      <c r="A45" s="33"/>
      <c r="B45" s="34"/>
      <c r="C45" s="32" t="s">
        <v>8</v>
      </c>
      <c r="D45" s="14" t="e">
        <f>IF(E42&lt;3,"YES","NO")</f>
        <v>#DIV/0!</v>
      </c>
      <c r="E45" s="72"/>
      <c r="F45" s="72"/>
    </row>
    <row r="46" spans="1:6" x14ac:dyDescent="0.3">
      <c r="A46" s="63" t="s">
        <v>16</v>
      </c>
      <c r="B46" s="64"/>
      <c r="C46" s="64"/>
      <c r="D46" s="64"/>
      <c r="E46" s="64"/>
      <c r="F46" s="64"/>
    </row>
    <row r="47" spans="1:6" ht="27.75" customHeight="1" x14ac:dyDescent="0.3">
      <c r="A47" s="64"/>
      <c r="B47" s="64"/>
      <c r="C47" s="64"/>
      <c r="D47" s="64"/>
      <c r="E47" s="64"/>
      <c r="F47" s="64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47"/>
  <sheetViews>
    <sheetView windowProtection="1" topLeftCell="A16" zoomScaleNormal="100" workbookViewId="0">
      <selection activeCell="F41" sqref="F41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15"/>
      <c r="F6" s="16"/>
    </row>
    <row r="7" spans="1:6" ht="15" x14ac:dyDescent="0.3">
      <c r="A7" s="48"/>
      <c r="B7" s="49"/>
      <c r="C7" s="18"/>
      <c r="D7" s="19"/>
      <c r="E7" s="18"/>
      <c r="F7" s="20">
        <f>D7*E7</f>
        <v>0</v>
      </c>
    </row>
    <row r="8" spans="1:6" ht="15" x14ac:dyDescent="0.3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3">
      <c r="A9" s="48"/>
      <c r="B9" s="49"/>
      <c r="C9" s="21"/>
      <c r="D9" s="22"/>
      <c r="E9" s="21"/>
      <c r="F9" s="20">
        <f t="shared" si="0"/>
        <v>0</v>
      </c>
    </row>
    <row r="10" spans="1:6" ht="15" x14ac:dyDescent="0.3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3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3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3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15"/>
      <c r="F14" s="16"/>
    </row>
    <row r="15" spans="1:6" ht="15" x14ac:dyDescent="0.3">
      <c r="A15" s="48"/>
      <c r="B15" s="49"/>
      <c r="C15" s="21"/>
      <c r="D15" s="22"/>
      <c r="E15" s="21"/>
      <c r="F15" s="23">
        <f>D15*E15</f>
        <v>0</v>
      </c>
    </row>
    <row r="16" spans="1:6" ht="15" x14ac:dyDescent="0.3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3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3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3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3">
      <c r="A21" s="62"/>
      <c r="B21" s="61"/>
      <c r="C21" s="21"/>
      <c r="D21" s="22"/>
      <c r="E21" s="21"/>
      <c r="F21" s="23">
        <f t="shared" si="1"/>
        <v>0</v>
      </c>
    </row>
    <row r="22" spans="1:6" s="8" customFormat="1" ht="18" x14ac:dyDescent="0.3">
      <c r="A22" s="10" t="s">
        <v>2</v>
      </c>
      <c r="B22" s="29"/>
      <c r="C22" s="15"/>
      <c r="D22" s="17"/>
      <c r="E22" s="15"/>
      <c r="F22" s="16"/>
    </row>
    <row r="23" spans="1:6" ht="15" x14ac:dyDescent="0.3">
      <c r="A23" s="48"/>
      <c r="B23" s="49"/>
      <c r="C23" s="21"/>
      <c r="D23" s="22"/>
      <c r="E23" s="21"/>
      <c r="F23" s="23">
        <f>D23*E23</f>
        <v>0</v>
      </c>
    </row>
    <row r="24" spans="1:6" ht="15" x14ac:dyDescent="0.3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3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3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3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3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3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7.399999999999999" x14ac:dyDescent="0.3">
      <c r="A30" s="10" t="s">
        <v>3</v>
      </c>
      <c r="B30" s="28"/>
      <c r="C30" s="15"/>
      <c r="D30" s="17"/>
      <c r="E30" s="15"/>
      <c r="F30" s="16"/>
    </row>
    <row r="31" spans="1:6" ht="15" x14ac:dyDescent="0.3">
      <c r="A31" s="48"/>
      <c r="B31" s="49"/>
      <c r="C31" s="21"/>
      <c r="D31" s="22"/>
      <c r="E31" s="21"/>
      <c r="F31" s="23">
        <f>D31*E31</f>
        <v>0</v>
      </c>
    </row>
    <row r="32" spans="1:6" ht="15" x14ac:dyDescent="0.3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3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3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3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3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3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7.399999999999999" x14ac:dyDescent="0.3">
      <c r="A38" s="10" t="s">
        <v>4</v>
      </c>
      <c r="B38" s="28"/>
      <c r="C38" s="15"/>
      <c r="D38" s="17"/>
      <c r="E38" s="15"/>
      <c r="F38" s="16"/>
    </row>
    <row r="39" spans="1:6" ht="15" x14ac:dyDescent="0.3">
      <c r="A39" s="49"/>
      <c r="B39" s="49"/>
      <c r="C39" s="21"/>
      <c r="D39" s="22"/>
      <c r="E39" s="21"/>
      <c r="F39" s="23">
        <f>D39*E39</f>
        <v>0</v>
      </c>
    </row>
    <row r="40" spans="1:6" ht="15" x14ac:dyDescent="0.3">
      <c r="A40" s="48"/>
      <c r="B40" s="49"/>
      <c r="C40" s="21"/>
      <c r="D40" s="22"/>
      <c r="E40" s="21"/>
      <c r="F40" s="23">
        <f>D40*E40</f>
        <v>0</v>
      </c>
    </row>
    <row r="41" spans="1:6" s="12" customFormat="1" ht="18" x14ac:dyDescent="0.3">
      <c r="A41" s="68" t="s">
        <v>17</v>
      </c>
      <c r="B41" s="69"/>
      <c r="C41" s="69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3">
      <c r="A42" s="66" t="s">
        <v>19</v>
      </c>
      <c r="B42" s="67"/>
      <c r="C42" s="67"/>
      <c r="D42" s="67"/>
      <c r="E42" s="73" t="e">
        <f>F41/E41</f>
        <v>#DIV/0!</v>
      </c>
      <c r="F42" s="74"/>
    </row>
    <row r="43" spans="1:6" s="7" customFormat="1" ht="15.6" x14ac:dyDescent="0.3">
      <c r="A43" s="30"/>
      <c r="B43" s="31"/>
      <c r="C43" s="32" t="s">
        <v>6</v>
      </c>
      <c r="D43" s="14" t="e">
        <f>IF(E42&gt;=3.75,"YES","NO")</f>
        <v>#DIV/0!</v>
      </c>
      <c r="E43" s="70" t="s">
        <v>15</v>
      </c>
      <c r="F43" s="71"/>
    </row>
    <row r="44" spans="1:6" s="7" customFormat="1" ht="15.6" x14ac:dyDescent="0.3">
      <c r="A44" s="65" t="s">
        <v>5</v>
      </c>
      <c r="B44" s="65"/>
      <c r="C44" s="32" t="s">
        <v>7</v>
      </c>
      <c r="D44" s="14" t="e">
        <f>IF(E42&gt;=3.75,"NO",IF(E42&gt;=3,"YES","NO"))</f>
        <v>#DIV/0!</v>
      </c>
      <c r="E44" s="72"/>
      <c r="F44" s="72"/>
    </row>
    <row r="45" spans="1:6" s="7" customFormat="1" ht="15.6" x14ac:dyDescent="0.3">
      <c r="A45" s="33"/>
      <c r="B45" s="34"/>
      <c r="C45" s="32" t="s">
        <v>8</v>
      </c>
      <c r="D45" s="14" t="e">
        <f>IF(E42&lt;3,"YES","NO")</f>
        <v>#DIV/0!</v>
      </c>
      <c r="E45" s="72"/>
      <c r="F45" s="72"/>
    </row>
    <row r="46" spans="1:6" x14ac:dyDescent="0.3">
      <c r="A46" s="63" t="s">
        <v>16</v>
      </c>
      <c r="B46" s="64"/>
      <c r="C46" s="64"/>
      <c r="D46" s="64"/>
      <c r="E46" s="64"/>
      <c r="F46" s="64"/>
    </row>
    <row r="47" spans="1:6" ht="27.75" customHeight="1" x14ac:dyDescent="0.3">
      <c r="A47" s="64"/>
      <c r="B47" s="64"/>
      <c r="C47" s="64"/>
      <c r="D47" s="64"/>
      <c r="E47" s="64"/>
      <c r="F47" s="64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F74"/>
  <sheetViews>
    <sheetView windowProtection="1" tabSelected="1" zoomScale="60" zoomScaleNormal="60" zoomScalePageLayoutView="75" workbookViewId="0">
      <selection activeCell="C78" sqref="C78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18</v>
      </c>
      <c r="B1" s="42"/>
      <c r="C1" s="42"/>
      <c r="D1" s="42"/>
      <c r="E1" s="42"/>
      <c r="F1" s="42"/>
    </row>
    <row r="2" spans="1:6" s="7" customFormat="1" ht="20.25" customHeight="1" x14ac:dyDescent="0.3">
      <c r="A2" s="24" t="s">
        <v>0</v>
      </c>
      <c r="B2" s="92"/>
      <c r="C2" s="93"/>
      <c r="D2" s="94"/>
      <c r="E2" s="25" t="s">
        <v>20</v>
      </c>
      <c r="F2" s="9"/>
    </row>
    <row r="3" spans="1:6" s="7" customFormat="1" ht="20.25" customHeight="1" x14ac:dyDescent="0.3">
      <c r="A3" s="24" t="s">
        <v>1</v>
      </c>
      <c r="B3" s="92"/>
      <c r="C3" s="94"/>
      <c r="D3" s="95"/>
      <c r="E3" s="96"/>
      <c r="F3" s="97" t="s">
        <v>14</v>
      </c>
    </row>
    <row r="4" spans="1:6" ht="15.6" x14ac:dyDescent="0.3">
      <c r="A4" s="26"/>
      <c r="B4" s="56" t="s">
        <v>21</v>
      </c>
      <c r="C4" s="57"/>
      <c r="D4" s="56" t="s">
        <v>22</v>
      </c>
      <c r="E4" s="57"/>
      <c r="F4" s="98"/>
    </row>
    <row r="5" spans="1:6" s="4" customFormat="1" ht="36" customHeight="1" x14ac:dyDescent="0.3">
      <c r="A5" s="99" t="s">
        <v>9</v>
      </c>
      <c r="B5" s="100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36"/>
      <c r="F6" s="39"/>
    </row>
    <row r="7" spans="1:6" ht="15" x14ac:dyDescent="0.3">
      <c r="A7" s="75"/>
      <c r="B7" s="76"/>
      <c r="C7" s="18"/>
      <c r="D7" s="19"/>
      <c r="E7" s="35"/>
      <c r="F7" s="40">
        <f>D7*E7</f>
        <v>0</v>
      </c>
    </row>
    <row r="8" spans="1:6" ht="15" x14ac:dyDescent="0.3">
      <c r="A8" s="75"/>
      <c r="B8" s="76"/>
      <c r="C8" s="21"/>
      <c r="D8" s="22"/>
      <c r="E8" s="37"/>
      <c r="F8" s="40">
        <f t="shared" ref="F8:F18" si="0">D8*E8</f>
        <v>0</v>
      </c>
    </row>
    <row r="9" spans="1:6" ht="15" x14ac:dyDescent="0.3">
      <c r="A9" s="75"/>
      <c r="B9" s="76"/>
      <c r="C9" s="21"/>
      <c r="D9" s="22"/>
      <c r="E9" s="37"/>
      <c r="F9" s="40">
        <f t="shared" si="0"/>
        <v>0</v>
      </c>
    </row>
    <row r="10" spans="1:6" ht="15" x14ac:dyDescent="0.3">
      <c r="A10" s="75"/>
      <c r="B10" s="76"/>
      <c r="C10" s="21"/>
      <c r="D10" s="22"/>
      <c r="E10" s="37"/>
      <c r="F10" s="40">
        <f t="shared" si="0"/>
        <v>0</v>
      </c>
    </row>
    <row r="11" spans="1:6" ht="15" x14ac:dyDescent="0.3">
      <c r="A11" s="77"/>
      <c r="B11" s="78"/>
      <c r="C11" s="21"/>
      <c r="D11" s="22"/>
      <c r="E11" s="37"/>
      <c r="F11" s="40">
        <f t="shared" si="0"/>
        <v>0</v>
      </c>
    </row>
    <row r="12" spans="1:6" ht="15" x14ac:dyDescent="0.3">
      <c r="A12" s="77"/>
      <c r="B12" s="78"/>
      <c r="C12" s="21"/>
      <c r="D12" s="22"/>
      <c r="E12" s="37"/>
      <c r="F12" s="40">
        <f t="shared" si="0"/>
        <v>0</v>
      </c>
    </row>
    <row r="13" spans="1:6" ht="15" x14ac:dyDescent="0.3">
      <c r="A13" s="75"/>
      <c r="B13" s="76"/>
      <c r="C13" s="18"/>
      <c r="D13" s="19"/>
      <c r="E13" s="35"/>
      <c r="F13" s="40">
        <f>D13*E13</f>
        <v>0</v>
      </c>
    </row>
    <row r="14" spans="1:6" s="8" customFormat="1" ht="17.399999999999999" x14ac:dyDescent="0.3">
      <c r="A14" s="75"/>
      <c r="B14" s="76"/>
      <c r="C14" s="21"/>
      <c r="D14" s="22"/>
      <c r="E14" s="37"/>
      <c r="F14" s="40">
        <f t="shared" ref="F14:F17" si="1">D14*E14</f>
        <v>0</v>
      </c>
    </row>
    <row r="15" spans="1:6" ht="15" x14ac:dyDescent="0.3">
      <c r="A15" s="75"/>
      <c r="B15" s="76"/>
      <c r="C15" s="21"/>
      <c r="D15" s="22"/>
      <c r="E15" s="37"/>
      <c r="F15" s="40">
        <f t="shared" si="1"/>
        <v>0</v>
      </c>
    </row>
    <row r="16" spans="1:6" ht="15" x14ac:dyDescent="0.3">
      <c r="A16" s="75"/>
      <c r="B16" s="76"/>
      <c r="C16" s="21"/>
      <c r="D16" s="22"/>
      <c r="E16" s="37"/>
      <c r="F16" s="40">
        <f t="shared" si="1"/>
        <v>0</v>
      </c>
    </row>
    <row r="17" spans="1:6" ht="15" x14ac:dyDescent="0.3">
      <c r="A17" s="77"/>
      <c r="B17" s="78"/>
      <c r="C17" s="21"/>
      <c r="D17" s="22"/>
      <c r="E17" s="37"/>
      <c r="F17" s="40">
        <f t="shared" si="1"/>
        <v>0</v>
      </c>
    </row>
    <row r="18" spans="1:6" ht="15" x14ac:dyDescent="0.3">
      <c r="A18" s="75"/>
      <c r="B18" s="76"/>
      <c r="C18" s="21"/>
      <c r="D18" s="22"/>
      <c r="E18" s="37"/>
      <c r="F18" s="40">
        <f t="shared" si="0"/>
        <v>0</v>
      </c>
    </row>
    <row r="19" spans="1:6" ht="17.399999999999999" x14ac:dyDescent="0.3">
      <c r="A19" s="10" t="s">
        <v>3</v>
      </c>
      <c r="B19" s="28"/>
      <c r="C19" s="15"/>
      <c r="D19" s="17"/>
      <c r="E19" s="36"/>
      <c r="F19" s="39"/>
    </row>
    <row r="20" spans="1:6" s="8" customFormat="1" ht="17.399999999999999" x14ac:dyDescent="0.3">
      <c r="A20" s="75"/>
      <c r="B20" s="76"/>
      <c r="C20" s="21"/>
      <c r="D20" s="22"/>
      <c r="E20" s="37"/>
      <c r="F20" s="41">
        <f>D20*E20</f>
        <v>0</v>
      </c>
    </row>
    <row r="21" spans="1:6" ht="15" x14ac:dyDescent="0.3">
      <c r="A21" s="75"/>
      <c r="B21" s="76"/>
      <c r="C21" s="21"/>
      <c r="D21" s="22"/>
      <c r="E21" s="37"/>
      <c r="F21" s="41">
        <f t="shared" ref="F21:F26" si="2">D21*E21</f>
        <v>0</v>
      </c>
    </row>
    <row r="22" spans="1:6" ht="15" x14ac:dyDescent="0.3">
      <c r="A22" s="75"/>
      <c r="B22" s="76"/>
      <c r="C22" s="21"/>
      <c r="D22" s="22"/>
      <c r="E22" s="37"/>
      <c r="F22" s="41">
        <f t="shared" si="2"/>
        <v>0</v>
      </c>
    </row>
    <row r="23" spans="1:6" ht="15" x14ac:dyDescent="0.3">
      <c r="A23" s="75"/>
      <c r="B23" s="76"/>
      <c r="C23" s="21"/>
      <c r="D23" s="22"/>
      <c r="E23" s="37"/>
      <c r="F23" s="41">
        <f t="shared" si="2"/>
        <v>0</v>
      </c>
    </row>
    <row r="24" spans="1:6" ht="15" x14ac:dyDescent="0.3">
      <c r="A24" s="75"/>
      <c r="B24" s="76"/>
      <c r="C24" s="21"/>
      <c r="D24" s="22"/>
      <c r="E24" s="37"/>
      <c r="F24" s="41">
        <f t="shared" si="2"/>
        <v>0</v>
      </c>
    </row>
    <row r="25" spans="1:6" ht="15" x14ac:dyDescent="0.3">
      <c r="A25" s="75"/>
      <c r="B25" s="76"/>
      <c r="C25" s="21"/>
      <c r="D25" s="22"/>
      <c r="E25" s="37"/>
      <c r="F25" s="41">
        <f t="shared" si="2"/>
        <v>0</v>
      </c>
    </row>
    <row r="26" spans="1:6" ht="15" x14ac:dyDescent="0.3">
      <c r="A26" s="79"/>
      <c r="B26" s="80"/>
      <c r="C26" s="21"/>
      <c r="D26" s="22"/>
      <c r="E26" s="37"/>
      <c r="F26" s="41">
        <f t="shared" si="2"/>
        <v>0</v>
      </c>
    </row>
    <row r="27" spans="1:6" ht="15" x14ac:dyDescent="0.3">
      <c r="A27" s="75"/>
      <c r="B27" s="76"/>
      <c r="C27" s="21"/>
      <c r="D27" s="22"/>
      <c r="E27" s="37"/>
      <c r="F27" s="41">
        <f>D27*E27</f>
        <v>0</v>
      </c>
    </row>
    <row r="28" spans="1:6" s="8" customFormat="1" ht="17.399999999999999" x14ac:dyDescent="0.3">
      <c r="A28" s="75"/>
      <c r="B28" s="76"/>
      <c r="C28" s="21"/>
      <c r="D28" s="22"/>
      <c r="E28" s="37"/>
      <c r="F28" s="41">
        <f t="shared" ref="F28:F33" si="3">D28*E28</f>
        <v>0</v>
      </c>
    </row>
    <row r="29" spans="1:6" ht="15" x14ac:dyDescent="0.3">
      <c r="A29" s="75"/>
      <c r="B29" s="76"/>
      <c r="C29" s="21"/>
      <c r="D29" s="22"/>
      <c r="E29" s="37"/>
      <c r="F29" s="41">
        <f t="shared" si="3"/>
        <v>0</v>
      </c>
    </row>
    <row r="30" spans="1:6" ht="15" x14ac:dyDescent="0.3">
      <c r="A30" s="75"/>
      <c r="B30" s="76"/>
      <c r="C30" s="21"/>
      <c r="D30" s="22"/>
      <c r="E30" s="37"/>
      <c r="F30" s="41">
        <f t="shared" si="3"/>
        <v>0</v>
      </c>
    </row>
    <row r="31" spans="1:6" ht="15" x14ac:dyDescent="0.3">
      <c r="A31" s="75"/>
      <c r="B31" s="76"/>
      <c r="C31" s="21"/>
      <c r="D31" s="22"/>
      <c r="E31" s="37"/>
      <c r="F31" s="41">
        <f t="shared" si="3"/>
        <v>0</v>
      </c>
    </row>
    <row r="32" spans="1:6" ht="15" x14ac:dyDescent="0.3">
      <c r="A32" s="75"/>
      <c r="B32" s="76"/>
      <c r="C32" s="21"/>
      <c r="D32" s="22"/>
      <c r="E32" s="37"/>
      <c r="F32" s="41">
        <f t="shared" si="3"/>
        <v>0</v>
      </c>
    </row>
    <row r="33" spans="1:6" ht="15" x14ac:dyDescent="0.3">
      <c r="A33" s="79"/>
      <c r="B33" s="80"/>
      <c r="C33" s="21"/>
      <c r="D33" s="22"/>
      <c r="E33" s="37"/>
      <c r="F33" s="41">
        <f t="shared" si="3"/>
        <v>0</v>
      </c>
    </row>
    <row r="34" spans="1:6" ht="18" x14ac:dyDescent="0.3">
      <c r="A34" s="10" t="s">
        <v>2</v>
      </c>
      <c r="B34" s="29"/>
      <c r="C34" s="15"/>
      <c r="D34" s="17"/>
      <c r="E34" s="36"/>
      <c r="F34" s="39"/>
    </row>
    <row r="35" spans="1:6" ht="15" x14ac:dyDescent="0.3">
      <c r="A35" s="75"/>
      <c r="B35" s="76"/>
      <c r="C35" s="18"/>
      <c r="D35" s="19"/>
      <c r="E35" s="35"/>
      <c r="F35" s="40">
        <f>D35*E35</f>
        <v>0</v>
      </c>
    </row>
    <row r="36" spans="1:6" s="8" customFormat="1" ht="17.399999999999999" x14ac:dyDescent="0.3">
      <c r="A36" s="75"/>
      <c r="B36" s="76"/>
      <c r="C36" s="21"/>
      <c r="D36" s="22"/>
      <c r="E36" s="37"/>
      <c r="F36" s="40">
        <f t="shared" ref="F36:F40" si="4">D36*E36</f>
        <v>0</v>
      </c>
    </row>
    <row r="37" spans="1:6" ht="15" x14ac:dyDescent="0.3">
      <c r="A37" s="75"/>
      <c r="B37" s="76"/>
      <c r="C37" s="21"/>
      <c r="D37" s="22"/>
      <c r="E37" s="37"/>
      <c r="F37" s="40">
        <f t="shared" si="4"/>
        <v>0</v>
      </c>
    </row>
    <row r="38" spans="1:6" ht="15" x14ac:dyDescent="0.3">
      <c r="A38" s="75"/>
      <c r="B38" s="76"/>
      <c r="C38" s="21"/>
      <c r="D38" s="22"/>
      <c r="E38" s="37"/>
      <c r="F38" s="40">
        <f t="shared" si="4"/>
        <v>0</v>
      </c>
    </row>
    <row r="39" spans="1:6" s="12" customFormat="1" ht="17.399999999999999" x14ac:dyDescent="0.3">
      <c r="A39" s="77"/>
      <c r="B39" s="78"/>
      <c r="C39" s="21"/>
      <c r="D39" s="22"/>
      <c r="E39" s="37"/>
      <c r="F39" s="40">
        <f t="shared" si="4"/>
        <v>0</v>
      </c>
    </row>
    <row r="40" spans="1:6" s="13" customFormat="1" ht="20.399999999999999" x14ac:dyDescent="0.3">
      <c r="A40" s="77"/>
      <c r="B40" s="78"/>
      <c r="C40" s="21"/>
      <c r="D40" s="22"/>
      <c r="E40" s="37"/>
      <c r="F40" s="40">
        <f t="shared" si="4"/>
        <v>0</v>
      </c>
    </row>
    <row r="41" spans="1:6" s="7" customFormat="1" ht="15" x14ac:dyDescent="0.3">
      <c r="A41" s="75"/>
      <c r="B41" s="76"/>
      <c r="C41" s="18"/>
      <c r="D41" s="19"/>
      <c r="E41" s="35"/>
      <c r="F41" s="40">
        <f>D41*E41</f>
        <v>0</v>
      </c>
    </row>
    <row r="42" spans="1:6" s="7" customFormat="1" ht="15" x14ac:dyDescent="0.3">
      <c r="A42" s="75"/>
      <c r="B42" s="76"/>
      <c r="C42" s="21"/>
      <c r="D42" s="22"/>
      <c r="E42" s="37"/>
      <c r="F42" s="40">
        <f t="shared" ref="F42:F44" si="5">D42*E42</f>
        <v>0</v>
      </c>
    </row>
    <row r="43" spans="1:6" s="7" customFormat="1" ht="15" x14ac:dyDescent="0.3">
      <c r="A43" s="75"/>
      <c r="B43" s="76"/>
      <c r="C43" s="21"/>
      <c r="D43" s="22"/>
      <c r="E43" s="37"/>
      <c r="F43" s="40">
        <f t="shared" si="5"/>
        <v>0</v>
      </c>
    </row>
    <row r="44" spans="1:6" ht="15" x14ac:dyDescent="0.3">
      <c r="A44" s="75"/>
      <c r="B44" s="76"/>
      <c r="C44" s="21"/>
      <c r="D44" s="22"/>
      <c r="E44" s="37"/>
      <c r="F44" s="40">
        <f t="shared" si="5"/>
        <v>0</v>
      </c>
    </row>
    <row r="45" spans="1:6" ht="15" x14ac:dyDescent="0.3">
      <c r="A45" s="77"/>
      <c r="B45" s="78"/>
      <c r="C45" s="21"/>
      <c r="D45" s="22"/>
      <c r="E45" s="37"/>
      <c r="F45" s="40">
        <f t="shared" ref="F45:F46" si="6">D45*E45</f>
        <v>0</v>
      </c>
    </row>
    <row r="46" spans="1:6" ht="15" x14ac:dyDescent="0.3">
      <c r="A46" s="75"/>
      <c r="B46" s="76"/>
      <c r="C46" s="21"/>
      <c r="D46" s="22"/>
      <c r="E46" s="37"/>
      <c r="F46" s="40">
        <f t="shared" si="6"/>
        <v>0</v>
      </c>
    </row>
    <row r="47" spans="1:6" ht="15" x14ac:dyDescent="0.3">
      <c r="A47" s="75"/>
      <c r="B47" s="76"/>
      <c r="C47" s="21"/>
      <c r="D47" s="22"/>
      <c r="E47" s="37"/>
      <c r="F47" s="41">
        <f>D47*E47</f>
        <v>0</v>
      </c>
    </row>
    <row r="48" spans="1:6" ht="15" x14ac:dyDescent="0.3">
      <c r="A48" s="75"/>
      <c r="B48" s="76"/>
      <c r="C48" s="21"/>
      <c r="D48" s="22"/>
      <c r="E48" s="37"/>
      <c r="F48" s="41">
        <f t="shared" ref="F48:F49" si="7">D48*E48</f>
        <v>0</v>
      </c>
    </row>
    <row r="49" spans="1:6" ht="15" x14ac:dyDescent="0.3">
      <c r="A49" s="75"/>
      <c r="B49" s="76"/>
      <c r="C49" s="21"/>
      <c r="D49" s="22"/>
      <c r="E49" s="37"/>
      <c r="F49" s="41">
        <f t="shared" si="7"/>
        <v>0</v>
      </c>
    </row>
    <row r="50" spans="1:6" ht="17.399999999999999" x14ac:dyDescent="0.3">
      <c r="A50" s="10" t="s">
        <v>3</v>
      </c>
      <c r="B50" s="28"/>
      <c r="C50" s="15"/>
      <c r="D50" s="17"/>
      <c r="E50" s="36"/>
      <c r="F50" s="39"/>
    </row>
    <row r="51" spans="1:6" ht="15" x14ac:dyDescent="0.3">
      <c r="A51" s="75"/>
      <c r="B51" s="76"/>
      <c r="C51" s="21"/>
      <c r="D51" s="22"/>
      <c r="E51" s="37"/>
      <c r="F51" s="41">
        <f>D51*E51</f>
        <v>0</v>
      </c>
    </row>
    <row r="52" spans="1:6" ht="15" x14ac:dyDescent="0.3">
      <c r="A52" s="75"/>
      <c r="B52" s="76"/>
      <c r="C52" s="21"/>
      <c r="D52" s="22"/>
      <c r="E52" s="37"/>
      <c r="F52" s="41">
        <f t="shared" ref="F52:F57" si="8">D52*E52</f>
        <v>0</v>
      </c>
    </row>
    <row r="53" spans="1:6" ht="15" x14ac:dyDescent="0.3">
      <c r="A53" s="75"/>
      <c r="B53" s="76"/>
      <c r="C53" s="21"/>
      <c r="D53" s="22"/>
      <c r="E53" s="37"/>
      <c r="F53" s="41">
        <f t="shared" si="8"/>
        <v>0</v>
      </c>
    </row>
    <row r="54" spans="1:6" ht="15" x14ac:dyDescent="0.3">
      <c r="A54" s="75"/>
      <c r="B54" s="76"/>
      <c r="C54" s="21"/>
      <c r="D54" s="22"/>
      <c r="E54" s="37"/>
      <c r="F54" s="41">
        <f t="shared" si="8"/>
        <v>0</v>
      </c>
    </row>
    <row r="55" spans="1:6" ht="15" x14ac:dyDescent="0.3">
      <c r="A55" s="75"/>
      <c r="B55" s="76"/>
      <c r="C55" s="21"/>
      <c r="D55" s="22"/>
      <c r="E55" s="37"/>
      <c r="F55" s="41">
        <f t="shared" si="8"/>
        <v>0</v>
      </c>
    </row>
    <row r="56" spans="1:6" ht="15" x14ac:dyDescent="0.3">
      <c r="A56" s="75"/>
      <c r="B56" s="76"/>
      <c r="C56" s="21"/>
      <c r="D56" s="22"/>
      <c r="E56" s="37"/>
      <c r="F56" s="41">
        <f t="shared" si="8"/>
        <v>0</v>
      </c>
    </row>
    <row r="57" spans="1:6" ht="15" x14ac:dyDescent="0.3">
      <c r="A57" s="75"/>
      <c r="B57" s="76"/>
      <c r="C57" s="21"/>
      <c r="D57" s="22"/>
      <c r="E57" s="37"/>
      <c r="F57" s="41">
        <f t="shared" si="8"/>
        <v>0</v>
      </c>
    </row>
    <row r="58" spans="1:6" ht="15" x14ac:dyDescent="0.3">
      <c r="A58" s="75"/>
      <c r="B58" s="76"/>
      <c r="C58" s="21"/>
      <c r="D58" s="22"/>
      <c r="E58" s="37"/>
      <c r="F58" s="41">
        <f>D58*E58</f>
        <v>0</v>
      </c>
    </row>
    <row r="59" spans="1:6" ht="15" x14ac:dyDescent="0.3">
      <c r="A59" s="75"/>
      <c r="B59" s="76"/>
      <c r="C59" s="21"/>
      <c r="D59" s="22"/>
      <c r="E59" s="37"/>
      <c r="F59" s="41">
        <f t="shared" ref="F59:F64" si="9">D59*E59</f>
        <v>0</v>
      </c>
    </row>
    <row r="60" spans="1:6" ht="15" x14ac:dyDescent="0.3">
      <c r="A60" s="75"/>
      <c r="B60" s="76"/>
      <c r="C60" s="21"/>
      <c r="D60" s="22"/>
      <c r="E60" s="37"/>
      <c r="F60" s="41">
        <f t="shared" si="9"/>
        <v>0</v>
      </c>
    </row>
    <row r="61" spans="1:6" ht="15" x14ac:dyDescent="0.3">
      <c r="A61" s="75"/>
      <c r="B61" s="76"/>
      <c r="C61" s="21"/>
      <c r="D61" s="22"/>
      <c r="E61" s="37"/>
      <c r="F61" s="41">
        <f t="shared" si="9"/>
        <v>0</v>
      </c>
    </row>
    <row r="62" spans="1:6" ht="15" x14ac:dyDescent="0.3">
      <c r="A62" s="75"/>
      <c r="B62" s="76"/>
      <c r="C62" s="21"/>
      <c r="D62" s="22"/>
      <c r="E62" s="37"/>
      <c r="F62" s="41">
        <f t="shared" si="9"/>
        <v>0</v>
      </c>
    </row>
    <row r="63" spans="1:6" ht="15" x14ac:dyDescent="0.3">
      <c r="A63" s="75"/>
      <c r="B63" s="76"/>
      <c r="C63" s="21"/>
      <c r="D63" s="22"/>
      <c r="E63" s="37"/>
      <c r="F63" s="41">
        <f t="shared" si="9"/>
        <v>0</v>
      </c>
    </row>
    <row r="64" spans="1:6" ht="15" x14ac:dyDescent="0.3">
      <c r="A64" s="75"/>
      <c r="B64" s="76"/>
      <c r="C64" s="21"/>
      <c r="D64" s="22"/>
      <c r="E64" s="37"/>
      <c r="F64" s="41">
        <f t="shared" si="9"/>
        <v>0</v>
      </c>
    </row>
    <row r="65" spans="1:6" ht="17.399999999999999" x14ac:dyDescent="0.3">
      <c r="A65" s="10" t="s">
        <v>4</v>
      </c>
      <c r="B65" s="28"/>
      <c r="C65" s="15"/>
      <c r="D65" s="17"/>
      <c r="E65" s="36"/>
      <c r="F65" s="39"/>
    </row>
    <row r="66" spans="1:6" ht="15" x14ac:dyDescent="0.3">
      <c r="A66" s="90"/>
      <c r="B66" s="91"/>
      <c r="C66" s="21"/>
      <c r="D66" s="22"/>
      <c r="E66" s="37"/>
      <c r="F66" s="41">
        <f>D66*E66</f>
        <v>0</v>
      </c>
    </row>
    <row r="67" spans="1:6" ht="15" x14ac:dyDescent="0.3">
      <c r="A67" s="75"/>
      <c r="B67" s="76"/>
      <c r="C67" s="21"/>
      <c r="D67" s="22"/>
      <c r="E67" s="37"/>
      <c r="F67" s="41">
        <f>D67*E67</f>
        <v>0</v>
      </c>
    </row>
    <row r="68" spans="1:6" ht="17.399999999999999" x14ac:dyDescent="0.3">
      <c r="A68" s="81" t="s">
        <v>17</v>
      </c>
      <c r="B68" s="82"/>
      <c r="C68" s="83"/>
      <c r="D68" s="11">
        <f>SUM(D7:D67)</f>
        <v>0</v>
      </c>
      <c r="E68" s="38">
        <f>SUM(E7:E67)</f>
        <v>0</v>
      </c>
      <c r="F68" s="38">
        <f>SUM(F7:F67)</f>
        <v>0</v>
      </c>
    </row>
    <row r="69" spans="1:6" ht="21" x14ac:dyDescent="0.3">
      <c r="A69" s="84" t="s">
        <v>19</v>
      </c>
      <c r="B69" s="85"/>
      <c r="C69" s="85"/>
      <c r="D69" s="86"/>
      <c r="E69" s="87" t="e">
        <f>F68/E68</f>
        <v>#DIV/0!</v>
      </c>
      <c r="F69" s="88"/>
    </row>
    <row r="70" spans="1:6" ht="15.6" x14ac:dyDescent="0.3">
      <c r="A70" s="30"/>
      <c r="B70" s="31"/>
      <c r="C70" s="32" t="s">
        <v>6</v>
      </c>
      <c r="D70" s="14" t="e">
        <f>IF(E69&gt;=3.75,"YES","NO")</f>
        <v>#DIV/0!</v>
      </c>
      <c r="E70" s="70" t="s">
        <v>15</v>
      </c>
      <c r="F70" s="70"/>
    </row>
    <row r="71" spans="1:6" ht="15.6" x14ac:dyDescent="0.3">
      <c r="A71" s="65" t="s">
        <v>5</v>
      </c>
      <c r="B71" s="65"/>
      <c r="C71" s="32" t="s">
        <v>7</v>
      </c>
      <c r="D71" s="14" t="e">
        <f>IF(E69&gt;=3.75,"NO",IF(E69&gt;=3,"YES","NO"))</f>
        <v>#DIV/0!</v>
      </c>
      <c r="E71" s="89"/>
      <c r="F71" s="89"/>
    </row>
    <row r="72" spans="1:6" ht="15.6" x14ac:dyDescent="0.3">
      <c r="A72" s="33"/>
      <c r="B72" s="34"/>
      <c r="C72" s="32" t="s">
        <v>8</v>
      </c>
      <c r="D72" s="14" t="e">
        <f>IF(E69&lt;3,"YES","NO")</f>
        <v>#DIV/0!</v>
      </c>
      <c r="E72" s="89"/>
      <c r="F72" s="89"/>
    </row>
    <row r="73" spans="1:6" x14ac:dyDescent="0.3">
      <c r="A73" s="63" t="s">
        <v>16</v>
      </c>
      <c r="B73" s="63"/>
      <c r="C73" s="63"/>
      <c r="D73" s="63"/>
      <c r="E73" s="63"/>
      <c r="F73" s="63"/>
    </row>
    <row r="74" spans="1:6" x14ac:dyDescent="0.3">
      <c r="A74" s="63"/>
      <c r="B74" s="63"/>
      <c r="C74" s="63"/>
      <c r="D74" s="63"/>
      <c r="E74" s="63"/>
      <c r="F74" s="63"/>
    </row>
  </sheetData>
  <mergeCells count="71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49:B49"/>
    <mergeCell ref="A12:B12"/>
    <mergeCell ref="A18:B18"/>
    <mergeCell ref="A27:B27"/>
    <mergeCell ref="A28:B28"/>
    <mergeCell ref="A29:B29"/>
    <mergeCell ref="A30:B30"/>
    <mergeCell ref="A31:B31"/>
    <mergeCell ref="A32:B32"/>
    <mergeCell ref="A33:B33"/>
    <mergeCell ref="A47:B47"/>
    <mergeCell ref="A48:B48"/>
    <mergeCell ref="A13:B13"/>
    <mergeCell ref="A14:B14"/>
    <mergeCell ref="A15:B15"/>
    <mergeCell ref="A16:B16"/>
    <mergeCell ref="A66:B66"/>
    <mergeCell ref="A58:B58"/>
    <mergeCell ref="A59:B59"/>
    <mergeCell ref="A60:B60"/>
    <mergeCell ref="A61:B61"/>
    <mergeCell ref="A62:B62"/>
    <mergeCell ref="A63:B63"/>
    <mergeCell ref="A64:B64"/>
    <mergeCell ref="A73:F74"/>
    <mergeCell ref="A67:B67"/>
    <mergeCell ref="A68:C68"/>
    <mergeCell ref="A69:D69"/>
    <mergeCell ref="E69:F69"/>
    <mergeCell ref="E70:F72"/>
    <mergeCell ref="A71:B71"/>
    <mergeCell ref="A17:B17"/>
    <mergeCell ref="A20:B20"/>
    <mergeCell ref="A21:B21"/>
    <mergeCell ref="A22:B22"/>
    <mergeCell ref="A23:B23"/>
    <mergeCell ref="A24:B24"/>
    <mergeCell ref="A25:B25"/>
    <mergeCell ref="A26:B26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56:B56"/>
    <mergeCell ref="A57:B57"/>
    <mergeCell ref="A51:B51"/>
    <mergeCell ref="A52:B52"/>
    <mergeCell ref="A53:B53"/>
    <mergeCell ref="A54:B54"/>
    <mergeCell ref="A55:B55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15"/>
      <c r="F6" s="16"/>
    </row>
    <row r="7" spans="1:6" ht="15" x14ac:dyDescent="0.3">
      <c r="A7" s="48"/>
      <c r="B7" s="49"/>
      <c r="C7" s="18"/>
      <c r="D7" s="19"/>
      <c r="E7" s="18"/>
      <c r="F7" s="20">
        <f>D7*E7</f>
        <v>0</v>
      </c>
    </row>
    <row r="8" spans="1:6" ht="15" x14ac:dyDescent="0.3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3">
      <c r="A9" s="48"/>
      <c r="B9" s="49"/>
      <c r="C9" s="21"/>
      <c r="D9" s="22"/>
      <c r="E9" s="21"/>
      <c r="F9" s="20">
        <f t="shared" si="0"/>
        <v>0</v>
      </c>
    </row>
    <row r="10" spans="1:6" ht="15" x14ac:dyDescent="0.3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3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3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3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15"/>
      <c r="F14" s="16"/>
    </row>
    <row r="15" spans="1:6" ht="15" x14ac:dyDescent="0.3">
      <c r="A15" s="48"/>
      <c r="B15" s="49"/>
      <c r="C15" s="21"/>
      <c r="D15" s="22"/>
      <c r="E15" s="21"/>
      <c r="F15" s="23">
        <f>D15*E15</f>
        <v>0</v>
      </c>
    </row>
    <row r="16" spans="1:6" ht="15" x14ac:dyDescent="0.3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3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3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3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3">
      <c r="A21" s="62"/>
      <c r="B21" s="61"/>
      <c r="C21" s="21"/>
      <c r="D21" s="22"/>
      <c r="E21" s="21"/>
      <c r="F21" s="23">
        <f t="shared" si="1"/>
        <v>0</v>
      </c>
    </row>
    <row r="22" spans="1:6" s="8" customFormat="1" ht="18" x14ac:dyDescent="0.3">
      <c r="A22" s="10" t="s">
        <v>2</v>
      </c>
      <c r="B22" s="29"/>
      <c r="C22" s="15"/>
      <c r="D22" s="17"/>
      <c r="E22" s="15"/>
      <c r="F22" s="16"/>
    </row>
    <row r="23" spans="1:6" ht="15" x14ac:dyDescent="0.3">
      <c r="A23" s="48"/>
      <c r="B23" s="49"/>
      <c r="C23" s="21"/>
      <c r="D23" s="22"/>
      <c r="E23" s="21"/>
      <c r="F23" s="23">
        <f>D23*E23</f>
        <v>0</v>
      </c>
    </row>
    <row r="24" spans="1:6" ht="15" x14ac:dyDescent="0.3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3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3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3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3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3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7.399999999999999" x14ac:dyDescent="0.3">
      <c r="A30" s="10" t="s">
        <v>3</v>
      </c>
      <c r="B30" s="28"/>
      <c r="C30" s="15"/>
      <c r="D30" s="17"/>
      <c r="E30" s="15"/>
      <c r="F30" s="16"/>
    </row>
    <row r="31" spans="1:6" ht="15" x14ac:dyDescent="0.3">
      <c r="A31" s="48"/>
      <c r="B31" s="49"/>
      <c r="C31" s="21"/>
      <c r="D31" s="22"/>
      <c r="E31" s="21"/>
      <c r="F31" s="23">
        <f>D31*E31</f>
        <v>0</v>
      </c>
    </row>
    <row r="32" spans="1:6" ht="15" x14ac:dyDescent="0.3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3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3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3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3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3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7.399999999999999" x14ac:dyDescent="0.3">
      <c r="A38" s="10" t="s">
        <v>4</v>
      </c>
      <c r="B38" s="28"/>
      <c r="C38" s="15"/>
      <c r="D38" s="17"/>
      <c r="E38" s="15"/>
      <c r="F38" s="16"/>
    </row>
    <row r="39" spans="1:6" ht="15" x14ac:dyDescent="0.3">
      <c r="A39" s="49"/>
      <c r="B39" s="49"/>
      <c r="C39" s="21"/>
      <c r="D39" s="22"/>
      <c r="E39" s="21"/>
      <c r="F39" s="23">
        <f>D39*E39</f>
        <v>0</v>
      </c>
    </row>
    <row r="40" spans="1:6" ht="15" x14ac:dyDescent="0.3">
      <c r="A40" s="48"/>
      <c r="B40" s="49"/>
      <c r="C40" s="21"/>
      <c r="D40" s="22"/>
      <c r="E40" s="21"/>
      <c r="F40" s="23">
        <f>D40*E40</f>
        <v>0</v>
      </c>
    </row>
    <row r="41" spans="1:6" s="12" customFormat="1" ht="18" x14ac:dyDescent="0.3">
      <c r="A41" s="68" t="s">
        <v>17</v>
      </c>
      <c r="B41" s="69"/>
      <c r="C41" s="69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3">
      <c r="A42" s="66" t="s">
        <v>19</v>
      </c>
      <c r="B42" s="67"/>
      <c r="C42" s="67"/>
      <c r="D42" s="67"/>
      <c r="E42" s="73" t="e">
        <f>F41/E41</f>
        <v>#DIV/0!</v>
      </c>
      <c r="F42" s="74"/>
    </row>
    <row r="43" spans="1:6" s="7" customFormat="1" ht="15.6" x14ac:dyDescent="0.3">
      <c r="A43" s="30"/>
      <c r="B43" s="31"/>
      <c r="C43" s="32" t="s">
        <v>6</v>
      </c>
      <c r="D43" s="14" t="e">
        <f>IF(E42&gt;=3.75,"YES","NO")</f>
        <v>#DIV/0!</v>
      </c>
      <c r="E43" s="70" t="s">
        <v>15</v>
      </c>
      <c r="F43" s="71"/>
    </row>
    <row r="44" spans="1:6" s="7" customFormat="1" ht="15.6" x14ac:dyDescent="0.3">
      <c r="A44" s="65" t="s">
        <v>5</v>
      </c>
      <c r="B44" s="65"/>
      <c r="C44" s="32" t="s">
        <v>7</v>
      </c>
      <c r="D44" s="14" t="e">
        <f>IF(E42&gt;=3.75,"NO",IF(E42&gt;=3,"YES","NO"))</f>
        <v>#DIV/0!</v>
      </c>
      <c r="E44" s="72"/>
      <c r="F44" s="72"/>
    </row>
    <row r="45" spans="1:6" s="7" customFormat="1" ht="15.6" x14ac:dyDescent="0.3">
      <c r="A45" s="33"/>
      <c r="B45" s="34"/>
      <c r="C45" s="32" t="s">
        <v>8</v>
      </c>
      <c r="D45" s="14" t="e">
        <f>IF(E42&lt;3,"YES","NO")</f>
        <v>#DIV/0!</v>
      </c>
      <c r="E45" s="72"/>
      <c r="F45" s="72"/>
    </row>
    <row r="46" spans="1:6" x14ac:dyDescent="0.3">
      <c r="A46" s="63" t="s">
        <v>16</v>
      </c>
      <c r="B46" s="64"/>
      <c r="C46" s="64"/>
      <c r="D46" s="64"/>
      <c r="E46" s="64"/>
      <c r="F46" s="64"/>
    </row>
    <row r="47" spans="1:6" ht="27.75" customHeight="1" x14ac:dyDescent="0.3">
      <c r="A47" s="64"/>
      <c r="B47" s="64"/>
      <c r="C47" s="64"/>
      <c r="D47" s="64"/>
      <c r="E47" s="64"/>
      <c r="F47" s="64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15"/>
      <c r="F6" s="16"/>
    </row>
    <row r="7" spans="1:6" ht="15" x14ac:dyDescent="0.3">
      <c r="A7" s="48"/>
      <c r="B7" s="49"/>
      <c r="C7" s="18"/>
      <c r="D7" s="19"/>
      <c r="E7" s="18"/>
      <c r="F7" s="20">
        <f>D7*E7</f>
        <v>0</v>
      </c>
    </row>
    <row r="8" spans="1:6" ht="15" x14ac:dyDescent="0.3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3">
      <c r="A9" s="48"/>
      <c r="B9" s="49"/>
      <c r="C9" s="21"/>
      <c r="D9" s="22"/>
      <c r="E9" s="21"/>
      <c r="F9" s="20">
        <f t="shared" si="0"/>
        <v>0</v>
      </c>
    </row>
    <row r="10" spans="1:6" ht="15" x14ac:dyDescent="0.3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3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3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3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15"/>
      <c r="F14" s="16"/>
    </row>
    <row r="15" spans="1:6" ht="15" x14ac:dyDescent="0.3">
      <c r="A15" s="48"/>
      <c r="B15" s="49"/>
      <c r="C15" s="21"/>
      <c r="D15" s="22"/>
      <c r="E15" s="21"/>
      <c r="F15" s="23">
        <f>D15*E15</f>
        <v>0</v>
      </c>
    </row>
    <row r="16" spans="1:6" ht="15" x14ac:dyDescent="0.3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3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3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3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3">
      <c r="A21" s="62"/>
      <c r="B21" s="61"/>
      <c r="C21" s="21"/>
      <c r="D21" s="22"/>
      <c r="E21" s="21"/>
      <c r="F21" s="23">
        <f t="shared" si="1"/>
        <v>0</v>
      </c>
    </row>
    <row r="22" spans="1:6" s="8" customFormat="1" ht="18" x14ac:dyDescent="0.3">
      <c r="A22" s="10" t="s">
        <v>2</v>
      </c>
      <c r="B22" s="29"/>
      <c r="C22" s="15"/>
      <c r="D22" s="17"/>
      <c r="E22" s="15"/>
      <c r="F22" s="16"/>
    </row>
    <row r="23" spans="1:6" ht="15" x14ac:dyDescent="0.3">
      <c r="A23" s="48"/>
      <c r="B23" s="49"/>
      <c r="C23" s="21"/>
      <c r="D23" s="22"/>
      <c r="E23" s="21"/>
      <c r="F23" s="23">
        <f>D23*E23</f>
        <v>0</v>
      </c>
    </row>
    <row r="24" spans="1:6" ht="15" x14ac:dyDescent="0.3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3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3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3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3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3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7.399999999999999" x14ac:dyDescent="0.3">
      <c r="A30" s="10" t="s">
        <v>3</v>
      </c>
      <c r="B30" s="28"/>
      <c r="C30" s="15"/>
      <c r="D30" s="17"/>
      <c r="E30" s="15"/>
      <c r="F30" s="16"/>
    </row>
    <row r="31" spans="1:6" ht="15" x14ac:dyDescent="0.3">
      <c r="A31" s="48"/>
      <c r="B31" s="49"/>
      <c r="C31" s="21"/>
      <c r="D31" s="22"/>
      <c r="E31" s="21"/>
      <c r="F31" s="23">
        <f>D31*E31</f>
        <v>0</v>
      </c>
    </row>
    <row r="32" spans="1:6" ht="15" x14ac:dyDescent="0.3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3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3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3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3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3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7.399999999999999" x14ac:dyDescent="0.3">
      <c r="A38" s="10" t="s">
        <v>4</v>
      </c>
      <c r="B38" s="28"/>
      <c r="C38" s="15"/>
      <c r="D38" s="17"/>
      <c r="E38" s="15"/>
      <c r="F38" s="16"/>
    </row>
    <row r="39" spans="1:6" ht="15" x14ac:dyDescent="0.3">
      <c r="A39" s="49"/>
      <c r="B39" s="49"/>
      <c r="C39" s="21"/>
      <c r="D39" s="22"/>
      <c r="E39" s="21"/>
      <c r="F39" s="23">
        <f>D39*E39</f>
        <v>0</v>
      </c>
    </row>
    <row r="40" spans="1:6" ht="15" x14ac:dyDescent="0.3">
      <c r="A40" s="48"/>
      <c r="B40" s="49"/>
      <c r="C40" s="21"/>
      <c r="D40" s="22"/>
      <c r="E40" s="21"/>
      <c r="F40" s="23">
        <f>D40*E40</f>
        <v>0</v>
      </c>
    </row>
    <row r="41" spans="1:6" s="12" customFormat="1" ht="18" x14ac:dyDescent="0.3">
      <c r="A41" s="68" t="s">
        <v>17</v>
      </c>
      <c r="B41" s="69"/>
      <c r="C41" s="69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3">
      <c r="A42" s="66" t="s">
        <v>19</v>
      </c>
      <c r="B42" s="67"/>
      <c r="C42" s="67"/>
      <c r="D42" s="67"/>
      <c r="E42" s="73" t="e">
        <f>F41/E41</f>
        <v>#DIV/0!</v>
      </c>
      <c r="F42" s="74"/>
    </row>
    <row r="43" spans="1:6" s="7" customFormat="1" ht="15.6" x14ac:dyDescent="0.3">
      <c r="A43" s="30"/>
      <c r="B43" s="31"/>
      <c r="C43" s="32" t="s">
        <v>6</v>
      </c>
      <c r="D43" s="14" t="e">
        <f>IF(E42&gt;=3.75,"YES","NO")</f>
        <v>#DIV/0!</v>
      </c>
      <c r="E43" s="70" t="s">
        <v>15</v>
      </c>
      <c r="F43" s="71"/>
    </row>
    <row r="44" spans="1:6" s="7" customFormat="1" ht="15.6" x14ac:dyDescent="0.3">
      <c r="A44" s="65" t="s">
        <v>5</v>
      </c>
      <c r="B44" s="65"/>
      <c r="C44" s="32" t="s">
        <v>7</v>
      </c>
      <c r="D44" s="14" t="e">
        <f>IF(E42&gt;=3.75,"NO",IF(E42&gt;=3,"YES","NO"))</f>
        <v>#DIV/0!</v>
      </c>
      <c r="E44" s="72"/>
      <c r="F44" s="72"/>
    </row>
    <row r="45" spans="1:6" s="7" customFormat="1" ht="15.6" x14ac:dyDescent="0.3">
      <c r="A45" s="33"/>
      <c r="B45" s="34"/>
      <c r="C45" s="32" t="s">
        <v>8</v>
      </c>
      <c r="D45" s="14" t="e">
        <f>IF(E42&lt;3,"YES","NO")</f>
        <v>#DIV/0!</v>
      </c>
      <c r="E45" s="72"/>
      <c r="F45" s="72"/>
    </row>
    <row r="46" spans="1:6" x14ac:dyDescent="0.3">
      <c r="A46" s="63" t="s">
        <v>16</v>
      </c>
      <c r="B46" s="64"/>
      <c r="C46" s="64"/>
      <c r="D46" s="64"/>
      <c r="E46" s="64"/>
      <c r="F46" s="64"/>
    </row>
    <row r="47" spans="1:6" ht="27.75" customHeight="1" x14ac:dyDescent="0.3">
      <c r="A47" s="64"/>
      <c r="B47" s="64"/>
      <c r="C47" s="64"/>
      <c r="D47" s="64"/>
      <c r="E47" s="64"/>
      <c r="F47" s="64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15"/>
      <c r="F6" s="16"/>
    </row>
    <row r="7" spans="1:6" ht="15" x14ac:dyDescent="0.3">
      <c r="A7" s="48"/>
      <c r="B7" s="49"/>
      <c r="C7" s="18"/>
      <c r="D7" s="19"/>
      <c r="E7" s="18"/>
      <c r="F7" s="20">
        <f>D7*E7</f>
        <v>0</v>
      </c>
    </row>
    <row r="8" spans="1:6" ht="15" x14ac:dyDescent="0.3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3">
      <c r="A9" s="48"/>
      <c r="B9" s="49"/>
      <c r="C9" s="21"/>
      <c r="D9" s="22"/>
      <c r="E9" s="21"/>
      <c r="F9" s="20">
        <f t="shared" si="0"/>
        <v>0</v>
      </c>
    </row>
    <row r="10" spans="1:6" ht="15" x14ac:dyDescent="0.3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3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3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3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15"/>
      <c r="F14" s="16"/>
    </row>
    <row r="15" spans="1:6" ht="15" x14ac:dyDescent="0.3">
      <c r="A15" s="48"/>
      <c r="B15" s="49"/>
      <c r="C15" s="21"/>
      <c r="D15" s="22"/>
      <c r="E15" s="21"/>
      <c r="F15" s="23">
        <f>D15*E15</f>
        <v>0</v>
      </c>
    </row>
    <row r="16" spans="1:6" ht="15" x14ac:dyDescent="0.3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3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3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3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3">
      <c r="A21" s="62"/>
      <c r="B21" s="61"/>
      <c r="C21" s="21"/>
      <c r="D21" s="22"/>
      <c r="E21" s="21"/>
      <c r="F21" s="23">
        <f t="shared" si="1"/>
        <v>0</v>
      </c>
    </row>
    <row r="22" spans="1:6" s="8" customFormat="1" ht="18" x14ac:dyDescent="0.3">
      <c r="A22" s="10" t="s">
        <v>2</v>
      </c>
      <c r="B22" s="29"/>
      <c r="C22" s="15"/>
      <c r="D22" s="17"/>
      <c r="E22" s="15"/>
      <c r="F22" s="16"/>
    </row>
    <row r="23" spans="1:6" ht="15" x14ac:dyDescent="0.3">
      <c r="A23" s="48"/>
      <c r="B23" s="49"/>
      <c r="C23" s="21"/>
      <c r="D23" s="22"/>
      <c r="E23" s="21"/>
      <c r="F23" s="23">
        <f>D23*E23</f>
        <v>0</v>
      </c>
    </row>
    <row r="24" spans="1:6" ht="15" x14ac:dyDescent="0.3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3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3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3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3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3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7.399999999999999" x14ac:dyDescent="0.3">
      <c r="A30" s="10" t="s">
        <v>3</v>
      </c>
      <c r="B30" s="28"/>
      <c r="C30" s="15"/>
      <c r="D30" s="17"/>
      <c r="E30" s="15"/>
      <c r="F30" s="16"/>
    </row>
    <row r="31" spans="1:6" ht="15" x14ac:dyDescent="0.3">
      <c r="A31" s="48"/>
      <c r="B31" s="49"/>
      <c r="C31" s="21"/>
      <c r="D31" s="22"/>
      <c r="E31" s="21"/>
      <c r="F31" s="23">
        <f>D31*E31</f>
        <v>0</v>
      </c>
    </row>
    <row r="32" spans="1:6" ht="15" x14ac:dyDescent="0.3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3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3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3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3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3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7.399999999999999" x14ac:dyDescent="0.3">
      <c r="A38" s="10" t="s">
        <v>4</v>
      </c>
      <c r="B38" s="28"/>
      <c r="C38" s="15"/>
      <c r="D38" s="17"/>
      <c r="E38" s="15"/>
      <c r="F38" s="16"/>
    </row>
    <row r="39" spans="1:6" ht="15" x14ac:dyDescent="0.3">
      <c r="A39" s="49"/>
      <c r="B39" s="49"/>
      <c r="C39" s="21"/>
      <c r="D39" s="22"/>
      <c r="E39" s="21"/>
      <c r="F39" s="23">
        <f>D39*E39</f>
        <v>0</v>
      </c>
    </row>
    <row r="40" spans="1:6" ht="15" x14ac:dyDescent="0.3">
      <c r="A40" s="48"/>
      <c r="B40" s="49"/>
      <c r="C40" s="21"/>
      <c r="D40" s="22"/>
      <c r="E40" s="21"/>
      <c r="F40" s="23">
        <f>D40*E40</f>
        <v>0</v>
      </c>
    </row>
    <row r="41" spans="1:6" s="12" customFormat="1" ht="18" x14ac:dyDescent="0.3">
      <c r="A41" s="68" t="s">
        <v>17</v>
      </c>
      <c r="B41" s="69"/>
      <c r="C41" s="69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3">
      <c r="A42" s="66" t="s">
        <v>19</v>
      </c>
      <c r="B42" s="67"/>
      <c r="C42" s="67"/>
      <c r="D42" s="67"/>
      <c r="E42" s="73" t="e">
        <f>F41/E41</f>
        <v>#DIV/0!</v>
      </c>
      <c r="F42" s="74"/>
    </row>
    <row r="43" spans="1:6" s="7" customFormat="1" ht="15.6" x14ac:dyDescent="0.3">
      <c r="A43" s="30"/>
      <c r="B43" s="31"/>
      <c r="C43" s="32" t="s">
        <v>6</v>
      </c>
      <c r="D43" s="14" t="e">
        <f>IF(E42&gt;=3.75,"YES","NO")</f>
        <v>#DIV/0!</v>
      </c>
      <c r="E43" s="70" t="s">
        <v>15</v>
      </c>
      <c r="F43" s="71"/>
    </row>
    <row r="44" spans="1:6" s="7" customFormat="1" ht="15.6" x14ac:dyDescent="0.3">
      <c r="A44" s="65" t="s">
        <v>5</v>
      </c>
      <c r="B44" s="65"/>
      <c r="C44" s="32" t="s">
        <v>7</v>
      </c>
      <c r="D44" s="14" t="e">
        <f>IF(E42&gt;=3.75,"NO",IF(E42&gt;=3,"YES","NO"))</f>
        <v>#DIV/0!</v>
      </c>
      <c r="E44" s="72"/>
      <c r="F44" s="72"/>
    </row>
    <row r="45" spans="1:6" s="7" customFormat="1" ht="15.6" x14ac:dyDescent="0.3">
      <c r="A45" s="33"/>
      <c r="B45" s="34"/>
      <c r="C45" s="32" t="s">
        <v>8</v>
      </c>
      <c r="D45" s="14" t="e">
        <f>IF(E42&lt;3,"YES","NO")</f>
        <v>#DIV/0!</v>
      </c>
      <c r="E45" s="72"/>
      <c r="F45" s="72"/>
    </row>
    <row r="46" spans="1:6" x14ac:dyDescent="0.3">
      <c r="A46" s="63" t="s">
        <v>16</v>
      </c>
      <c r="B46" s="64"/>
      <c r="C46" s="64"/>
      <c r="D46" s="64"/>
      <c r="E46" s="64"/>
      <c r="F46" s="64"/>
    </row>
    <row r="47" spans="1:6" ht="27.75" customHeight="1" x14ac:dyDescent="0.3">
      <c r="A47" s="64"/>
      <c r="B47" s="64"/>
      <c r="C47" s="64"/>
      <c r="D47" s="64"/>
      <c r="E47" s="64"/>
      <c r="F47" s="64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15"/>
      <c r="F6" s="16"/>
    </row>
    <row r="7" spans="1:6" ht="15" x14ac:dyDescent="0.3">
      <c r="A7" s="48"/>
      <c r="B7" s="49"/>
      <c r="C7" s="18"/>
      <c r="D7" s="19"/>
      <c r="E7" s="18"/>
      <c r="F7" s="20">
        <f>D7*E7</f>
        <v>0</v>
      </c>
    </row>
    <row r="8" spans="1:6" ht="15" x14ac:dyDescent="0.3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3">
      <c r="A9" s="48"/>
      <c r="B9" s="49"/>
      <c r="C9" s="21"/>
      <c r="D9" s="22"/>
      <c r="E9" s="21"/>
      <c r="F9" s="20">
        <f t="shared" si="0"/>
        <v>0</v>
      </c>
    </row>
    <row r="10" spans="1:6" ht="15" x14ac:dyDescent="0.3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3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3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3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15"/>
      <c r="F14" s="16"/>
    </row>
    <row r="15" spans="1:6" ht="15" x14ac:dyDescent="0.3">
      <c r="A15" s="48"/>
      <c r="B15" s="49"/>
      <c r="C15" s="21"/>
      <c r="D15" s="22"/>
      <c r="E15" s="21"/>
      <c r="F15" s="23">
        <f>D15*E15</f>
        <v>0</v>
      </c>
    </row>
    <row r="16" spans="1:6" ht="15" x14ac:dyDescent="0.3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3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3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3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3">
      <c r="A21" s="62"/>
      <c r="B21" s="61"/>
      <c r="C21" s="21"/>
      <c r="D21" s="22"/>
      <c r="E21" s="21"/>
      <c r="F21" s="23">
        <f t="shared" si="1"/>
        <v>0</v>
      </c>
    </row>
    <row r="22" spans="1:6" s="8" customFormat="1" ht="18" x14ac:dyDescent="0.3">
      <c r="A22" s="10" t="s">
        <v>2</v>
      </c>
      <c r="B22" s="29"/>
      <c r="C22" s="15"/>
      <c r="D22" s="17"/>
      <c r="E22" s="15"/>
      <c r="F22" s="16"/>
    </row>
    <row r="23" spans="1:6" ht="15" x14ac:dyDescent="0.3">
      <c r="A23" s="48"/>
      <c r="B23" s="49"/>
      <c r="C23" s="21"/>
      <c r="D23" s="22"/>
      <c r="E23" s="21"/>
      <c r="F23" s="23">
        <f>D23*E23</f>
        <v>0</v>
      </c>
    </row>
    <row r="24" spans="1:6" ht="15" x14ac:dyDescent="0.3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3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3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3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3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3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7.399999999999999" x14ac:dyDescent="0.3">
      <c r="A30" s="10" t="s">
        <v>3</v>
      </c>
      <c r="B30" s="28"/>
      <c r="C30" s="15"/>
      <c r="D30" s="17"/>
      <c r="E30" s="15"/>
      <c r="F30" s="16"/>
    </row>
    <row r="31" spans="1:6" ht="15" x14ac:dyDescent="0.3">
      <c r="A31" s="48"/>
      <c r="B31" s="49"/>
      <c r="C31" s="21"/>
      <c r="D31" s="22"/>
      <c r="E31" s="21"/>
      <c r="F31" s="23">
        <f>D31*E31</f>
        <v>0</v>
      </c>
    </row>
    <row r="32" spans="1:6" ht="15" x14ac:dyDescent="0.3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3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3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3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3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3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7.399999999999999" x14ac:dyDescent="0.3">
      <c r="A38" s="10" t="s">
        <v>4</v>
      </c>
      <c r="B38" s="28"/>
      <c r="C38" s="15"/>
      <c r="D38" s="17"/>
      <c r="E38" s="15"/>
      <c r="F38" s="16"/>
    </row>
    <row r="39" spans="1:6" ht="15" x14ac:dyDescent="0.3">
      <c r="A39" s="49"/>
      <c r="B39" s="49"/>
      <c r="C39" s="21"/>
      <c r="D39" s="22"/>
      <c r="E39" s="21"/>
      <c r="F39" s="23">
        <f>D39*E39</f>
        <v>0</v>
      </c>
    </row>
    <row r="40" spans="1:6" ht="15" x14ac:dyDescent="0.3">
      <c r="A40" s="48"/>
      <c r="B40" s="49"/>
      <c r="C40" s="21"/>
      <c r="D40" s="22"/>
      <c r="E40" s="21"/>
      <c r="F40" s="23">
        <f>D40*E40</f>
        <v>0</v>
      </c>
    </row>
    <row r="41" spans="1:6" s="12" customFormat="1" ht="18" x14ac:dyDescent="0.3">
      <c r="A41" s="68" t="s">
        <v>17</v>
      </c>
      <c r="B41" s="69"/>
      <c r="C41" s="69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3">
      <c r="A42" s="66" t="s">
        <v>19</v>
      </c>
      <c r="B42" s="67"/>
      <c r="C42" s="67"/>
      <c r="D42" s="67"/>
      <c r="E42" s="73" t="e">
        <f>F41/E41</f>
        <v>#DIV/0!</v>
      </c>
      <c r="F42" s="74"/>
    </row>
    <row r="43" spans="1:6" s="7" customFormat="1" ht="15.6" x14ac:dyDescent="0.3">
      <c r="A43" s="30"/>
      <c r="B43" s="31"/>
      <c r="C43" s="32" t="s">
        <v>6</v>
      </c>
      <c r="D43" s="14" t="e">
        <f>IF(E42&gt;=3.75,"YES","NO")</f>
        <v>#DIV/0!</v>
      </c>
      <c r="E43" s="70" t="s">
        <v>15</v>
      </c>
      <c r="F43" s="71"/>
    </row>
    <row r="44" spans="1:6" s="7" customFormat="1" ht="15.6" x14ac:dyDescent="0.3">
      <c r="A44" s="65" t="s">
        <v>5</v>
      </c>
      <c r="B44" s="65"/>
      <c r="C44" s="32" t="s">
        <v>7</v>
      </c>
      <c r="D44" s="14" t="e">
        <f>IF(E42&gt;=3.75,"NO",IF(E42&gt;=3,"YES","NO"))</f>
        <v>#DIV/0!</v>
      </c>
      <c r="E44" s="72"/>
      <c r="F44" s="72"/>
    </row>
    <row r="45" spans="1:6" s="7" customFormat="1" ht="15.6" x14ac:dyDescent="0.3">
      <c r="A45" s="33"/>
      <c r="B45" s="34"/>
      <c r="C45" s="32" t="s">
        <v>8</v>
      </c>
      <c r="D45" s="14" t="e">
        <f>IF(E42&lt;3,"YES","NO")</f>
        <v>#DIV/0!</v>
      </c>
      <c r="E45" s="72"/>
      <c r="F45" s="72"/>
    </row>
    <row r="46" spans="1:6" x14ac:dyDescent="0.3">
      <c r="A46" s="63" t="s">
        <v>16</v>
      </c>
      <c r="B46" s="64"/>
      <c r="C46" s="64"/>
      <c r="D46" s="64"/>
      <c r="E46" s="64"/>
      <c r="F46" s="64"/>
    </row>
    <row r="47" spans="1:6" ht="27.75" customHeight="1" x14ac:dyDescent="0.3">
      <c r="A47" s="64"/>
      <c r="B47" s="64"/>
      <c r="C47" s="64"/>
      <c r="D47" s="64"/>
      <c r="E47" s="64"/>
      <c r="F47" s="64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15"/>
      <c r="F6" s="16"/>
    </row>
    <row r="7" spans="1:6" ht="15" x14ac:dyDescent="0.3">
      <c r="A7" s="48"/>
      <c r="B7" s="49"/>
      <c r="C7" s="18"/>
      <c r="D7" s="19"/>
      <c r="E7" s="18"/>
      <c r="F7" s="20">
        <f>D7*E7</f>
        <v>0</v>
      </c>
    </row>
    <row r="8" spans="1:6" ht="15" x14ac:dyDescent="0.3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3">
      <c r="A9" s="48"/>
      <c r="B9" s="49"/>
      <c r="C9" s="21"/>
      <c r="D9" s="22"/>
      <c r="E9" s="21"/>
      <c r="F9" s="20">
        <f t="shared" si="0"/>
        <v>0</v>
      </c>
    </row>
    <row r="10" spans="1:6" ht="15" x14ac:dyDescent="0.3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3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3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3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15"/>
      <c r="F14" s="16"/>
    </row>
    <row r="15" spans="1:6" ht="15" x14ac:dyDescent="0.3">
      <c r="A15" s="48"/>
      <c r="B15" s="49"/>
      <c r="C15" s="21"/>
      <c r="D15" s="22"/>
      <c r="E15" s="21"/>
      <c r="F15" s="23">
        <f>D15*E15</f>
        <v>0</v>
      </c>
    </row>
    <row r="16" spans="1:6" ht="15" x14ac:dyDescent="0.3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3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3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3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3">
      <c r="A21" s="62"/>
      <c r="B21" s="61"/>
      <c r="C21" s="21"/>
      <c r="D21" s="22"/>
      <c r="E21" s="21"/>
      <c r="F21" s="23">
        <f t="shared" si="1"/>
        <v>0</v>
      </c>
    </row>
    <row r="22" spans="1:6" s="8" customFormat="1" ht="18" x14ac:dyDescent="0.3">
      <c r="A22" s="10" t="s">
        <v>2</v>
      </c>
      <c r="B22" s="29"/>
      <c r="C22" s="15"/>
      <c r="D22" s="17"/>
      <c r="E22" s="15"/>
      <c r="F22" s="16"/>
    </row>
    <row r="23" spans="1:6" ht="15" x14ac:dyDescent="0.3">
      <c r="A23" s="48"/>
      <c r="B23" s="49"/>
      <c r="C23" s="21"/>
      <c r="D23" s="22"/>
      <c r="E23" s="21"/>
      <c r="F23" s="23">
        <f>D23*E23</f>
        <v>0</v>
      </c>
    </row>
    <row r="24" spans="1:6" ht="15" x14ac:dyDescent="0.3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3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3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3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3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3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7.399999999999999" x14ac:dyDescent="0.3">
      <c r="A30" s="10" t="s">
        <v>3</v>
      </c>
      <c r="B30" s="28"/>
      <c r="C30" s="15"/>
      <c r="D30" s="17"/>
      <c r="E30" s="15"/>
      <c r="F30" s="16"/>
    </row>
    <row r="31" spans="1:6" ht="15" x14ac:dyDescent="0.3">
      <c r="A31" s="48"/>
      <c r="B31" s="49"/>
      <c r="C31" s="21"/>
      <c r="D31" s="22"/>
      <c r="E31" s="21"/>
      <c r="F31" s="23">
        <f>D31*E31</f>
        <v>0</v>
      </c>
    </row>
    <row r="32" spans="1:6" ht="15" x14ac:dyDescent="0.3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3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3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3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3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3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7.399999999999999" x14ac:dyDescent="0.3">
      <c r="A38" s="10" t="s">
        <v>4</v>
      </c>
      <c r="B38" s="28"/>
      <c r="C38" s="15"/>
      <c r="D38" s="17"/>
      <c r="E38" s="15"/>
      <c r="F38" s="16"/>
    </row>
    <row r="39" spans="1:6" ht="15" x14ac:dyDescent="0.3">
      <c r="A39" s="49"/>
      <c r="B39" s="49"/>
      <c r="C39" s="21"/>
      <c r="D39" s="22"/>
      <c r="E39" s="21"/>
      <c r="F39" s="23">
        <f>D39*E39</f>
        <v>0</v>
      </c>
    </row>
    <row r="40" spans="1:6" ht="15" x14ac:dyDescent="0.3">
      <c r="A40" s="48"/>
      <c r="B40" s="49"/>
      <c r="C40" s="21"/>
      <c r="D40" s="22"/>
      <c r="E40" s="21"/>
      <c r="F40" s="23">
        <f>D40*E40</f>
        <v>0</v>
      </c>
    </row>
    <row r="41" spans="1:6" s="12" customFormat="1" ht="18" x14ac:dyDescent="0.3">
      <c r="A41" s="68" t="s">
        <v>17</v>
      </c>
      <c r="B41" s="69"/>
      <c r="C41" s="69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3">
      <c r="A42" s="66" t="s">
        <v>19</v>
      </c>
      <c r="B42" s="67"/>
      <c r="C42" s="67"/>
      <c r="D42" s="67"/>
      <c r="E42" s="73" t="e">
        <f>F41/E41</f>
        <v>#DIV/0!</v>
      </c>
      <c r="F42" s="74"/>
    </row>
    <row r="43" spans="1:6" s="7" customFormat="1" ht="15.6" x14ac:dyDescent="0.3">
      <c r="A43" s="30"/>
      <c r="B43" s="31"/>
      <c r="C43" s="32" t="s">
        <v>6</v>
      </c>
      <c r="D43" s="14" t="e">
        <f>IF(E42&gt;=3.75,"YES","NO")</f>
        <v>#DIV/0!</v>
      </c>
      <c r="E43" s="70" t="s">
        <v>15</v>
      </c>
      <c r="F43" s="71"/>
    </row>
    <row r="44" spans="1:6" s="7" customFormat="1" ht="15.6" x14ac:dyDescent="0.3">
      <c r="A44" s="65" t="s">
        <v>5</v>
      </c>
      <c r="B44" s="65"/>
      <c r="C44" s="32" t="s">
        <v>7</v>
      </c>
      <c r="D44" s="14" t="e">
        <f>IF(E42&gt;=3.75,"NO",IF(E42&gt;=3,"YES","NO"))</f>
        <v>#DIV/0!</v>
      </c>
      <c r="E44" s="72"/>
      <c r="F44" s="72"/>
    </row>
    <row r="45" spans="1:6" s="7" customFormat="1" ht="15.6" x14ac:dyDescent="0.3">
      <c r="A45" s="33"/>
      <c r="B45" s="34"/>
      <c r="C45" s="32" t="s">
        <v>8</v>
      </c>
      <c r="D45" s="14" t="e">
        <f>IF(E42&lt;3,"YES","NO")</f>
        <v>#DIV/0!</v>
      </c>
      <c r="E45" s="72"/>
      <c r="F45" s="72"/>
    </row>
    <row r="46" spans="1:6" x14ac:dyDescent="0.3">
      <c r="A46" s="63" t="s">
        <v>16</v>
      </c>
      <c r="B46" s="64"/>
      <c r="C46" s="64"/>
      <c r="D46" s="64"/>
      <c r="E46" s="64"/>
      <c r="F46" s="64"/>
    </row>
    <row r="47" spans="1:6" ht="27.75" customHeight="1" x14ac:dyDescent="0.3">
      <c r="A47" s="64"/>
      <c r="B47" s="64"/>
      <c r="C47" s="64"/>
      <c r="D47" s="64"/>
      <c r="E47" s="64"/>
      <c r="F47" s="64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15"/>
      <c r="F6" s="16"/>
    </row>
    <row r="7" spans="1:6" ht="15" x14ac:dyDescent="0.3">
      <c r="A7" s="48"/>
      <c r="B7" s="49"/>
      <c r="C7" s="18"/>
      <c r="D7" s="19"/>
      <c r="E7" s="18"/>
      <c r="F7" s="20">
        <f>D7*E7</f>
        <v>0</v>
      </c>
    </row>
    <row r="8" spans="1:6" ht="15" x14ac:dyDescent="0.3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3">
      <c r="A9" s="48"/>
      <c r="B9" s="49"/>
      <c r="C9" s="21"/>
      <c r="D9" s="22"/>
      <c r="E9" s="21"/>
      <c r="F9" s="20">
        <f t="shared" si="0"/>
        <v>0</v>
      </c>
    </row>
    <row r="10" spans="1:6" ht="15" x14ac:dyDescent="0.3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3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3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3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15"/>
      <c r="F14" s="16"/>
    </row>
    <row r="15" spans="1:6" ht="15" x14ac:dyDescent="0.3">
      <c r="A15" s="48"/>
      <c r="B15" s="49"/>
      <c r="C15" s="21"/>
      <c r="D15" s="22"/>
      <c r="E15" s="21"/>
      <c r="F15" s="23">
        <f>D15*E15</f>
        <v>0</v>
      </c>
    </row>
    <row r="16" spans="1:6" ht="15" x14ac:dyDescent="0.3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3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3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3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3">
      <c r="A21" s="62"/>
      <c r="B21" s="61"/>
      <c r="C21" s="21"/>
      <c r="D21" s="22"/>
      <c r="E21" s="21"/>
      <c r="F21" s="23">
        <f t="shared" si="1"/>
        <v>0</v>
      </c>
    </row>
    <row r="22" spans="1:6" s="8" customFormat="1" ht="18" x14ac:dyDescent="0.3">
      <c r="A22" s="10" t="s">
        <v>2</v>
      </c>
      <c r="B22" s="29"/>
      <c r="C22" s="15"/>
      <c r="D22" s="17"/>
      <c r="E22" s="15"/>
      <c r="F22" s="16"/>
    </row>
    <row r="23" spans="1:6" ht="15" x14ac:dyDescent="0.3">
      <c r="A23" s="48"/>
      <c r="B23" s="49"/>
      <c r="C23" s="21"/>
      <c r="D23" s="22"/>
      <c r="E23" s="21"/>
      <c r="F23" s="23">
        <f>D23*E23</f>
        <v>0</v>
      </c>
    </row>
    <row r="24" spans="1:6" ht="15" x14ac:dyDescent="0.3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3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3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3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3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3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7.399999999999999" x14ac:dyDescent="0.3">
      <c r="A30" s="10" t="s">
        <v>3</v>
      </c>
      <c r="B30" s="28"/>
      <c r="C30" s="15"/>
      <c r="D30" s="17"/>
      <c r="E30" s="15"/>
      <c r="F30" s="16"/>
    </row>
    <row r="31" spans="1:6" ht="15" x14ac:dyDescent="0.3">
      <c r="A31" s="48"/>
      <c r="B31" s="49"/>
      <c r="C31" s="21"/>
      <c r="D31" s="22"/>
      <c r="E31" s="21"/>
      <c r="F31" s="23">
        <f>D31*E31</f>
        <v>0</v>
      </c>
    </row>
    <row r="32" spans="1:6" ht="15" x14ac:dyDescent="0.3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3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3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3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3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3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7.399999999999999" x14ac:dyDescent="0.3">
      <c r="A38" s="10" t="s">
        <v>4</v>
      </c>
      <c r="B38" s="28"/>
      <c r="C38" s="15"/>
      <c r="D38" s="17"/>
      <c r="E38" s="15"/>
      <c r="F38" s="16"/>
    </row>
    <row r="39" spans="1:6" ht="15" x14ac:dyDescent="0.3">
      <c r="A39" s="49"/>
      <c r="B39" s="49"/>
      <c r="C39" s="21"/>
      <c r="D39" s="22"/>
      <c r="E39" s="21"/>
      <c r="F39" s="23">
        <f>D39*E39</f>
        <v>0</v>
      </c>
    </row>
    <row r="40" spans="1:6" ht="15" x14ac:dyDescent="0.3">
      <c r="A40" s="48"/>
      <c r="B40" s="49"/>
      <c r="C40" s="21"/>
      <c r="D40" s="22"/>
      <c r="E40" s="21"/>
      <c r="F40" s="23">
        <f>D40*E40</f>
        <v>0</v>
      </c>
    </row>
    <row r="41" spans="1:6" s="12" customFormat="1" ht="18" x14ac:dyDescent="0.3">
      <c r="A41" s="68" t="s">
        <v>17</v>
      </c>
      <c r="B41" s="69"/>
      <c r="C41" s="69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3">
      <c r="A42" s="66" t="s">
        <v>19</v>
      </c>
      <c r="B42" s="67"/>
      <c r="C42" s="67"/>
      <c r="D42" s="67"/>
      <c r="E42" s="73" t="e">
        <f>F41/E41</f>
        <v>#DIV/0!</v>
      </c>
      <c r="F42" s="74"/>
    </row>
    <row r="43" spans="1:6" s="7" customFormat="1" ht="15.6" x14ac:dyDescent="0.3">
      <c r="A43" s="30"/>
      <c r="B43" s="31"/>
      <c r="C43" s="32" t="s">
        <v>6</v>
      </c>
      <c r="D43" s="14" t="e">
        <f>IF(E42&gt;=3.75,"YES","NO")</f>
        <v>#DIV/0!</v>
      </c>
      <c r="E43" s="70" t="s">
        <v>15</v>
      </c>
      <c r="F43" s="71"/>
    </row>
    <row r="44" spans="1:6" s="7" customFormat="1" ht="15.6" x14ac:dyDescent="0.3">
      <c r="A44" s="65" t="s">
        <v>5</v>
      </c>
      <c r="B44" s="65"/>
      <c r="C44" s="32" t="s">
        <v>7</v>
      </c>
      <c r="D44" s="14" t="e">
        <f>IF(E42&gt;=3.75,"NO",IF(E42&gt;=3,"YES","NO"))</f>
        <v>#DIV/0!</v>
      </c>
      <c r="E44" s="72"/>
      <c r="F44" s="72"/>
    </row>
    <row r="45" spans="1:6" s="7" customFormat="1" ht="15.6" x14ac:dyDescent="0.3">
      <c r="A45" s="33"/>
      <c r="B45" s="34"/>
      <c r="C45" s="32" t="s">
        <v>8</v>
      </c>
      <c r="D45" s="14" t="e">
        <f>IF(E42&lt;3,"YES","NO")</f>
        <v>#DIV/0!</v>
      </c>
      <c r="E45" s="72"/>
      <c r="F45" s="72"/>
    </row>
    <row r="46" spans="1:6" x14ac:dyDescent="0.3">
      <c r="A46" s="63" t="s">
        <v>16</v>
      </c>
      <c r="B46" s="64"/>
      <c r="C46" s="64"/>
      <c r="D46" s="64"/>
      <c r="E46" s="64"/>
      <c r="F46" s="64"/>
    </row>
    <row r="47" spans="1:6" ht="27.75" customHeight="1" x14ac:dyDescent="0.3">
      <c r="A47" s="64"/>
      <c r="B47" s="64"/>
      <c r="C47" s="64"/>
      <c r="D47" s="64"/>
      <c r="E47" s="64"/>
      <c r="F47" s="64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15"/>
      <c r="F6" s="16"/>
    </row>
    <row r="7" spans="1:6" ht="15" x14ac:dyDescent="0.3">
      <c r="A7" s="48"/>
      <c r="B7" s="49"/>
      <c r="C7" s="18"/>
      <c r="D7" s="19"/>
      <c r="E7" s="18"/>
      <c r="F7" s="20">
        <f>D7*E7</f>
        <v>0</v>
      </c>
    </row>
    <row r="8" spans="1:6" ht="15" x14ac:dyDescent="0.3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3">
      <c r="A9" s="48"/>
      <c r="B9" s="49"/>
      <c r="C9" s="21"/>
      <c r="D9" s="22"/>
      <c r="E9" s="21"/>
      <c r="F9" s="20">
        <f t="shared" si="0"/>
        <v>0</v>
      </c>
    </row>
    <row r="10" spans="1:6" ht="15" x14ac:dyDescent="0.3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3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3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3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15"/>
      <c r="F14" s="16"/>
    </row>
    <row r="15" spans="1:6" ht="15" x14ac:dyDescent="0.3">
      <c r="A15" s="48"/>
      <c r="B15" s="49"/>
      <c r="C15" s="21"/>
      <c r="D15" s="22"/>
      <c r="E15" s="21"/>
      <c r="F15" s="23">
        <f>D15*E15</f>
        <v>0</v>
      </c>
    </row>
    <row r="16" spans="1:6" ht="15" x14ac:dyDescent="0.3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3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3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3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3">
      <c r="A21" s="62"/>
      <c r="B21" s="61"/>
      <c r="C21" s="21"/>
      <c r="D21" s="22"/>
      <c r="E21" s="21"/>
      <c r="F21" s="23">
        <f t="shared" si="1"/>
        <v>0</v>
      </c>
    </row>
    <row r="22" spans="1:6" s="8" customFormat="1" ht="18" x14ac:dyDescent="0.3">
      <c r="A22" s="10" t="s">
        <v>2</v>
      </c>
      <c r="B22" s="29"/>
      <c r="C22" s="15"/>
      <c r="D22" s="17"/>
      <c r="E22" s="15"/>
      <c r="F22" s="16"/>
    </row>
    <row r="23" spans="1:6" ht="15" x14ac:dyDescent="0.3">
      <c r="A23" s="48"/>
      <c r="B23" s="49"/>
      <c r="C23" s="21"/>
      <c r="D23" s="22"/>
      <c r="E23" s="21"/>
      <c r="F23" s="23">
        <f>D23*E23</f>
        <v>0</v>
      </c>
    </row>
    <row r="24" spans="1:6" ht="15" x14ac:dyDescent="0.3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3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3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3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3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3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7.399999999999999" x14ac:dyDescent="0.3">
      <c r="A30" s="10" t="s">
        <v>3</v>
      </c>
      <c r="B30" s="28"/>
      <c r="C30" s="15"/>
      <c r="D30" s="17"/>
      <c r="E30" s="15"/>
      <c r="F30" s="16"/>
    </row>
    <row r="31" spans="1:6" ht="15" x14ac:dyDescent="0.3">
      <c r="A31" s="48"/>
      <c r="B31" s="49"/>
      <c r="C31" s="21"/>
      <c r="D31" s="22"/>
      <c r="E31" s="21"/>
      <c r="F31" s="23">
        <f>D31*E31</f>
        <v>0</v>
      </c>
    </row>
    <row r="32" spans="1:6" ht="15" x14ac:dyDescent="0.3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3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3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3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3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3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7.399999999999999" x14ac:dyDescent="0.3">
      <c r="A38" s="10" t="s">
        <v>4</v>
      </c>
      <c r="B38" s="28"/>
      <c r="C38" s="15"/>
      <c r="D38" s="17"/>
      <c r="E38" s="15"/>
      <c r="F38" s="16"/>
    </row>
    <row r="39" spans="1:6" ht="15" x14ac:dyDescent="0.3">
      <c r="A39" s="49"/>
      <c r="B39" s="49"/>
      <c r="C39" s="21"/>
      <c r="D39" s="22"/>
      <c r="E39" s="21"/>
      <c r="F39" s="23">
        <f>D39*E39</f>
        <v>0</v>
      </c>
    </row>
    <row r="40" spans="1:6" ht="15" x14ac:dyDescent="0.3">
      <c r="A40" s="48"/>
      <c r="B40" s="49"/>
      <c r="C40" s="21"/>
      <c r="D40" s="22"/>
      <c r="E40" s="21"/>
      <c r="F40" s="23">
        <f>D40*E40</f>
        <v>0</v>
      </c>
    </row>
    <row r="41" spans="1:6" s="12" customFormat="1" ht="18" x14ac:dyDescent="0.3">
      <c r="A41" s="68" t="s">
        <v>17</v>
      </c>
      <c r="B41" s="69"/>
      <c r="C41" s="69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3">
      <c r="A42" s="66" t="s">
        <v>19</v>
      </c>
      <c r="B42" s="67"/>
      <c r="C42" s="67"/>
      <c r="D42" s="67"/>
      <c r="E42" s="73" t="e">
        <f>F41/E41</f>
        <v>#DIV/0!</v>
      </c>
      <c r="F42" s="74"/>
    </row>
    <row r="43" spans="1:6" s="7" customFormat="1" ht="15.6" x14ac:dyDescent="0.3">
      <c r="A43" s="30"/>
      <c r="B43" s="31"/>
      <c r="C43" s="32" t="s">
        <v>6</v>
      </c>
      <c r="D43" s="14" t="e">
        <f>IF(E42&gt;=3.75,"YES","NO")</f>
        <v>#DIV/0!</v>
      </c>
      <c r="E43" s="70" t="s">
        <v>15</v>
      </c>
      <c r="F43" s="71"/>
    </row>
    <row r="44" spans="1:6" s="7" customFormat="1" ht="15.6" x14ac:dyDescent="0.3">
      <c r="A44" s="65" t="s">
        <v>5</v>
      </c>
      <c r="B44" s="65"/>
      <c r="C44" s="32" t="s">
        <v>7</v>
      </c>
      <c r="D44" s="14" t="e">
        <f>IF(E42&gt;=3.75,"NO",IF(E42&gt;=3,"YES","NO"))</f>
        <v>#DIV/0!</v>
      </c>
      <c r="E44" s="72"/>
      <c r="F44" s="72"/>
    </row>
    <row r="45" spans="1:6" s="7" customFormat="1" ht="15.6" x14ac:dyDescent="0.3">
      <c r="A45" s="33"/>
      <c r="B45" s="34"/>
      <c r="C45" s="32" t="s">
        <v>8</v>
      </c>
      <c r="D45" s="14" t="e">
        <f>IF(E42&lt;3,"YES","NO")</f>
        <v>#DIV/0!</v>
      </c>
      <c r="E45" s="72"/>
      <c r="F45" s="72"/>
    </row>
    <row r="46" spans="1:6" x14ac:dyDescent="0.3">
      <c r="A46" s="63" t="s">
        <v>16</v>
      </c>
      <c r="B46" s="64"/>
      <c r="C46" s="64"/>
      <c r="D46" s="64"/>
      <c r="E46" s="64"/>
      <c r="F46" s="64"/>
    </row>
    <row r="47" spans="1:6" ht="27.75" customHeight="1" x14ac:dyDescent="0.3">
      <c r="A47" s="64"/>
      <c r="B47" s="64"/>
      <c r="C47" s="64"/>
      <c r="D47" s="64"/>
      <c r="E47" s="64"/>
      <c r="F47" s="64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47"/>
  <sheetViews>
    <sheetView windowProtection="1" topLeftCell="A31" zoomScaleNormal="100" workbookViewId="0">
      <selection activeCell="D43" sqref="D43:D45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18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20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21</v>
      </c>
      <c r="C4" s="57"/>
      <c r="D4" s="58" t="s">
        <v>22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15"/>
      <c r="F6" s="16"/>
    </row>
    <row r="7" spans="1:6" ht="15" x14ac:dyDescent="0.3">
      <c r="A7" s="48"/>
      <c r="B7" s="49"/>
      <c r="C7" s="18"/>
      <c r="D7" s="19"/>
      <c r="E7" s="18"/>
      <c r="F7" s="20">
        <f>D7*E7</f>
        <v>0</v>
      </c>
    </row>
    <row r="8" spans="1:6" ht="15" x14ac:dyDescent="0.3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3">
      <c r="A9" s="48"/>
      <c r="B9" s="49"/>
      <c r="C9" s="21"/>
      <c r="D9" s="22"/>
      <c r="E9" s="21"/>
      <c r="F9" s="20">
        <f t="shared" si="0"/>
        <v>0</v>
      </c>
    </row>
    <row r="10" spans="1:6" ht="15" x14ac:dyDescent="0.3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3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3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3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15"/>
      <c r="F14" s="16"/>
    </row>
    <row r="15" spans="1:6" ht="15" x14ac:dyDescent="0.3">
      <c r="A15" s="48"/>
      <c r="B15" s="49"/>
      <c r="C15" s="21"/>
      <c r="D15" s="22"/>
      <c r="E15" s="21"/>
      <c r="F15" s="23">
        <f>D15*E15</f>
        <v>0</v>
      </c>
    </row>
    <row r="16" spans="1:6" ht="15" x14ac:dyDescent="0.3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3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3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3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3">
      <c r="A21" s="62"/>
      <c r="B21" s="61"/>
      <c r="C21" s="21"/>
      <c r="D21" s="22"/>
      <c r="E21" s="21"/>
      <c r="F21" s="23">
        <f t="shared" si="1"/>
        <v>0</v>
      </c>
    </row>
    <row r="22" spans="1:6" s="8" customFormat="1" ht="18" x14ac:dyDescent="0.3">
      <c r="A22" s="10" t="s">
        <v>2</v>
      </c>
      <c r="B22" s="29"/>
      <c r="C22" s="15"/>
      <c r="D22" s="17"/>
      <c r="E22" s="15"/>
      <c r="F22" s="16"/>
    </row>
    <row r="23" spans="1:6" ht="15" x14ac:dyDescent="0.3">
      <c r="A23" s="48"/>
      <c r="B23" s="49"/>
      <c r="C23" s="21"/>
      <c r="D23" s="22"/>
      <c r="E23" s="21"/>
      <c r="F23" s="23">
        <f>D23*E23</f>
        <v>0</v>
      </c>
    </row>
    <row r="24" spans="1:6" ht="15" x14ac:dyDescent="0.3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3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3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3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3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3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7.399999999999999" x14ac:dyDescent="0.3">
      <c r="A30" s="10" t="s">
        <v>3</v>
      </c>
      <c r="B30" s="28"/>
      <c r="C30" s="15"/>
      <c r="D30" s="17"/>
      <c r="E30" s="15"/>
      <c r="F30" s="16"/>
    </row>
    <row r="31" spans="1:6" ht="15" x14ac:dyDescent="0.3">
      <c r="A31" s="48"/>
      <c r="B31" s="49"/>
      <c r="C31" s="21"/>
      <c r="D31" s="22"/>
      <c r="E31" s="21"/>
      <c r="F31" s="23">
        <f>D31*E31</f>
        <v>0</v>
      </c>
    </row>
    <row r="32" spans="1:6" ht="15" x14ac:dyDescent="0.3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3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3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3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3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3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7.399999999999999" x14ac:dyDescent="0.3">
      <c r="A38" s="10" t="s">
        <v>4</v>
      </c>
      <c r="B38" s="28"/>
      <c r="C38" s="15"/>
      <c r="D38" s="17"/>
      <c r="E38" s="15"/>
      <c r="F38" s="16"/>
    </row>
    <row r="39" spans="1:6" ht="15" x14ac:dyDescent="0.3">
      <c r="A39" s="49"/>
      <c r="B39" s="49"/>
      <c r="C39" s="21"/>
      <c r="D39" s="22"/>
      <c r="E39" s="21"/>
      <c r="F39" s="23">
        <f>D39*E39</f>
        <v>0</v>
      </c>
    </row>
    <row r="40" spans="1:6" ht="15" x14ac:dyDescent="0.3">
      <c r="A40" s="48"/>
      <c r="B40" s="49"/>
      <c r="C40" s="21"/>
      <c r="D40" s="22"/>
      <c r="E40" s="21"/>
      <c r="F40" s="23">
        <f>D40*E40</f>
        <v>0</v>
      </c>
    </row>
    <row r="41" spans="1:6" s="12" customFormat="1" ht="18" x14ac:dyDescent="0.3">
      <c r="A41" s="68" t="s">
        <v>17</v>
      </c>
      <c r="B41" s="69"/>
      <c r="C41" s="69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3">
      <c r="A42" s="66" t="s">
        <v>19</v>
      </c>
      <c r="B42" s="67"/>
      <c r="C42" s="67"/>
      <c r="D42" s="67"/>
      <c r="E42" s="73" t="e">
        <f>F41/E41</f>
        <v>#DIV/0!</v>
      </c>
      <c r="F42" s="74"/>
    </row>
    <row r="43" spans="1:6" s="7" customFormat="1" ht="15.6" x14ac:dyDescent="0.3">
      <c r="A43" s="30"/>
      <c r="B43" s="31"/>
      <c r="C43" s="32" t="s">
        <v>6</v>
      </c>
      <c r="D43" s="14" t="e">
        <f>IF(E42&gt;=3.75,"YES","NO")</f>
        <v>#DIV/0!</v>
      </c>
      <c r="E43" s="70" t="s">
        <v>15</v>
      </c>
      <c r="F43" s="71"/>
    </row>
    <row r="44" spans="1:6" s="7" customFormat="1" ht="15.6" x14ac:dyDescent="0.3">
      <c r="A44" s="65" t="s">
        <v>5</v>
      </c>
      <c r="B44" s="65"/>
      <c r="C44" s="32" t="s">
        <v>7</v>
      </c>
      <c r="D44" s="14" t="e">
        <f>IF(E42&gt;=3.75,"NO",IF(E42&gt;=3,"YES","NO"))</f>
        <v>#DIV/0!</v>
      </c>
      <c r="E44" s="72"/>
      <c r="F44" s="72"/>
    </row>
    <row r="45" spans="1:6" s="7" customFormat="1" ht="15.6" x14ac:dyDescent="0.3">
      <c r="A45" s="33"/>
      <c r="B45" s="34"/>
      <c r="C45" s="32" t="s">
        <v>8</v>
      </c>
      <c r="D45" s="14" t="e">
        <f>IF(E42&lt;3,"YES","NO")</f>
        <v>#DIV/0!</v>
      </c>
      <c r="E45" s="72"/>
      <c r="F45" s="72"/>
    </row>
    <row r="46" spans="1:6" x14ac:dyDescent="0.3">
      <c r="A46" s="63" t="s">
        <v>16</v>
      </c>
      <c r="B46" s="64"/>
      <c r="C46" s="64"/>
      <c r="D46" s="64"/>
      <c r="E46" s="64"/>
      <c r="F46" s="64"/>
    </row>
    <row r="47" spans="1:6" ht="27.75" customHeight="1" x14ac:dyDescent="0.3">
      <c r="A47" s="64"/>
      <c r="B47" s="64"/>
      <c r="C47" s="64"/>
      <c r="D47" s="64"/>
      <c r="E47" s="64"/>
      <c r="F47" s="64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HONOR 1</vt:lpstr>
      <vt:lpstr>HONOR 2</vt:lpstr>
      <vt:lpstr>HONOR 3</vt:lpstr>
      <vt:lpstr>HONOR ALT</vt:lpstr>
      <vt:lpstr>SCHOLASTIC 1</vt:lpstr>
      <vt:lpstr>SCHOLASTIC 2</vt:lpstr>
      <vt:lpstr>SCHOLASTIC 3</vt:lpstr>
      <vt:lpstr>SCHOLASTIC ALT</vt:lpstr>
      <vt:lpstr>VARSITY 1</vt:lpstr>
      <vt:lpstr>VARSITY 2</vt:lpstr>
      <vt:lpstr>VARSITY 3</vt:lpstr>
      <vt:lpstr>VARSITY ALT</vt:lpstr>
      <vt:lpstr>ADDITIONAL ALT 1</vt:lpstr>
      <vt:lpstr>ADDITIONAL ALT 2</vt:lpstr>
      <vt:lpstr>ADDITIONAL ALT 3</vt:lpstr>
      <vt:lpstr>ADDITIONAL ALT 4</vt:lpstr>
      <vt:lpstr>ADDITIONAL ALT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Kinsman</dc:creator>
  <cp:lastModifiedBy>Tara Goebel</cp:lastModifiedBy>
  <cp:lastPrinted>2009-01-12T16:43:47Z</cp:lastPrinted>
  <dcterms:created xsi:type="dcterms:W3CDTF">2008-12-17T15:56:42Z</dcterms:created>
  <dcterms:modified xsi:type="dcterms:W3CDTF">2020-02-25T15:50:04Z</dcterms:modified>
</cp:coreProperties>
</file>