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GPA FILES\2020-21 GPA FILES\"/>
    </mc:Choice>
  </mc:AlternateContent>
  <xr:revisionPtr revIDLastSave="0" documentId="8_{D40B3921-F287-4531-BB20-09580B3F0C0D}" xr6:coauthVersionLast="45" xr6:coauthVersionMax="45" xr10:uidLastSave="{00000000-0000-0000-0000-000000000000}"/>
  <workbookProtection workbookPassword="EA6D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7" i="1" l="1"/>
  <c r="F8" i="1" l="1"/>
  <c r="F9" i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8" i="1"/>
  <c r="F29" i="1"/>
  <c r="F39" i="1"/>
  <c r="F40" i="1"/>
  <c r="E41" i="1" l="1"/>
  <c r="D41" i="1"/>
  <c r="F41" i="1" l="1"/>
  <c r="E42" i="1" s="1"/>
  <c r="D44" i="1" l="1"/>
  <c r="D45" i="1"/>
</calcChain>
</file>

<file path=xl/sharedStrings.xml><?xml version="1.0" encoding="utf-8"?>
<sst xmlns="http://schemas.openxmlformats.org/spreadsheetml/2006/main" count="65" uniqueCount="48">
  <si>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</si>
  <si>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</si>
  <si>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</si>
  <si>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</si>
  <si>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</si>
  <si>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</si>
  <si>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</si>
  <si>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</si>
  <si>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</si>
  <si>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</si>
  <si>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</si>
  <si>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</si>
  <si>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</si>
  <si>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</si>
  <si>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</si>
  <si>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</si>
  <si>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</si>
  <si>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</si>
  <si>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</si>
  <si>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</si>
  <si>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</si>
  <si>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</si>
  <si>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</si>
  <si>
    <t>Sample High School</t>
  </si>
  <si>
    <t>A</t>
  </si>
  <si>
    <t>B</t>
  </si>
  <si>
    <t>B+</t>
  </si>
  <si>
    <t>A-</t>
  </si>
  <si>
    <t>N/A</t>
  </si>
  <si>
    <t>NO</t>
  </si>
  <si>
    <t>Moore</t>
  </si>
  <si>
    <t>William</t>
  </si>
  <si>
    <t>English 7</t>
  </si>
  <si>
    <t>7th Grade Science</t>
  </si>
  <si>
    <t>World/History/Geography</t>
  </si>
  <si>
    <t>C+</t>
  </si>
  <si>
    <t>Int Math A</t>
  </si>
  <si>
    <t>B-</t>
  </si>
  <si>
    <t>English 8</t>
  </si>
  <si>
    <t>Int Math B</t>
  </si>
  <si>
    <t>U.S History</t>
  </si>
  <si>
    <t>8th Grade Science</t>
  </si>
  <si>
    <t>Spanish I</t>
  </si>
  <si>
    <t>English 8              (OMIT due to school closures from Covid-19)</t>
  </si>
  <si>
    <t>Int Math B       (OMIT due to school closures from Covid-19)</t>
  </si>
  <si>
    <t>U.S History (OMIT due to school closures from Covid-19)</t>
  </si>
  <si>
    <t>8th Grade Science    (OMIT due to school closures from Covid-19)</t>
  </si>
  <si>
    <t>Spanish I (OMIT due to school closrues from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</si>
</sst>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FF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4"/>
      <color rgb="FF3333FF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9" fillId="4" borderId="2" xfId="1" applyFont="1" applyFill="1" applyBorder="1" applyAlignment="1" applyProtection="1">
      <alignment horizontal="left" vertical="center"/>
      <protection locked="0"/>
    </xf>
    <xf numFmtId="2" fontId="4" fillId="5" borderId="3" xfId="1" applyNumberFormat="1" applyFont="1" applyFill="1" applyBorder="1" applyAlignment="1" applyProtection="1">
      <alignment horizontal="center" vertical="center" wrapText="1"/>
    </xf>
    <xf numFmtId="2" fontId="15" fillId="6" borderId="2" xfId="1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6" fillId="7" borderId="5" xfId="1" applyFont="1" applyFill="1" applyBorder="1" applyAlignment="1" applyProtection="1">
      <alignment horizontal="center" vertical="center"/>
      <protection locked="0"/>
    </xf>
    <xf numFmtId="2" fontId="6" fillId="6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6" fillId="7" borderId="2" xfId="1" applyFont="1" applyFill="1" applyBorder="1" applyAlignment="1" applyProtection="1">
      <alignment horizontal="center" vertical="center"/>
      <protection locked="0"/>
    </xf>
    <xf numFmtId="2" fontId="6" fillId="6" borderId="2" xfId="1" applyNumberFormat="1" applyFont="1" applyFill="1" applyBorder="1" applyAlignment="1" applyProtection="1">
      <alignment horizontal="center" vertical="center"/>
      <protection locked="0"/>
    </xf>
    <xf numFmtId="0" fontId="6" fillId="7" borderId="3" xfId="1" applyFont="1" applyFill="1" applyBorder="1" applyAlignment="1" applyProtection="1">
      <alignment horizontal="center" vertical="center"/>
      <protection locked="0"/>
    </xf>
    <xf numFmtId="2" fontId="6" fillId="6" borderId="3" xfId="1" applyNumberFormat="1" applyFont="1" applyFill="1" applyBorder="1" applyAlignment="1" applyProtection="1">
      <alignment horizontal="center" vertical="center"/>
      <protection locked="0"/>
    </xf>
    <xf numFmtId="2" fontId="9" fillId="4" borderId="4" xfId="1" applyNumberFormat="1" applyFont="1" applyFill="1" applyBorder="1" applyAlignment="1" applyProtection="1">
      <alignment horizontal="center" vertical="center"/>
      <protection locked="0"/>
    </xf>
    <xf numFmtId="0" fontId="3" fillId="8" borderId="2" xfId="1" applyFont="1" applyFill="1" applyBorder="1" applyAlignment="1" applyProtection="1">
      <alignment horizontal="right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</xf>
    <xf numFmtId="0" fontId="4" fillId="9" borderId="3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center"/>
    </xf>
    <xf numFmtId="0" fontId="6" fillId="8" borderId="2" xfId="1" applyFont="1" applyFill="1" applyBorder="1" applyAlignment="1" applyProtection="1">
      <alignment horizontal="center" vertical="center"/>
    </xf>
    <xf numFmtId="12" fontId="9" fillId="4" borderId="4" xfId="1" applyNumberFormat="1" applyFont="1" applyFill="1" applyBorder="1" applyAlignment="1" applyProtection="1">
      <alignment horizontal="center" vertical="center"/>
      <protection locked="0"/>
    </xf>
    <xf numFmtId="12" fontId="6" fillId="9" borderId="5" xfId="1" applyNumberFormat="1" applyFont="1" applyFill="1" applyBorder="1" applyAlignment="1" applyProtection="1">
      <alignment horizontal="center" vertical="center"/>
      <protection locked="0"/>
    </xf>
    <xf numFmtId="12" fontId="6" fillId="9" borderId="2" xfId="1" applyNumberFormat="1" applyFont="1" applyFill="1" applyBorder="1" applyAlignment="1" applyProtection="1">
      <alignment horizontal="center" vertical="center"/>
      <protection locked="0"/>
    </xf>
    <xf numFmtId="12" fontId="6" fillId="9" borderId="3" xfId="1" applyNumberFormat="1" applyFont="1" applyFill="1" applyBorder="1" applyAlignment="1" applyProtection="1">
      <alignment horizontal="center" vertical="center"/>
      <protection locked="0"/>
    </xf>
    <xf numFmtId="164" fontId="15" fillId="9" borderId="2" xfId="1" applyNumberFormat="1" applyFont="1" applyFill="1" applyBorder="1" applyAlignment="1" applyProtection="1">
      <alignment horizontal="center" vertical="center"/>
    </xf>
    <xf numFmtId="164" fontId="9" fillId="4" borderId="6" xfId="1" applyNumberFormat="1" applyFont="1" applyFill="1" applyBorder="1" applyAlignment="1" applyProtection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/>
    </xf>
    <xf numFmtId="164" fontId="6" fillId="5" borderId="2" xfId="1" applyNumberFormat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15" fillId="5" borderId="2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6" fillId="10" borderId="1" xfId="1" applyFont="1" applyFill="1" applyBorder="1" applyAlignment="1" applyProtection="1">
      <alignment vertical="center"/>
      <protection locked="0"/>
    </xf>
    <xf numFmtId="0" fontId="6" fillId="10" borderId="6" xfId="1" applyFont="1" applyFill="1" applyBorder="1" applyAlignment="1" applyProtection="1">
      <alignment vertical="center"/>
      <protection locked="0"/>
    </xf>
    <xf numFmtId="0" fontId="4" fillId="10" borderId="1" xfId="1" applyFont="1" applyFill="1" applyBorder="1" applyAlignment="1" applyProtection="1">
      <alignment horizontal="left" vertical="center" wrapText="1"/>
    </xf>
    <xf numFmtId="0" fontId="4" fillId="10" borderId="6" xfId="1" applyFont="1" applyFill="1" applyBorder="1" applyAlignment="1" applyProtection="1">
      <alignment horizontal="left" vertical="center" wrapText="1"/>
    </xf>
    <xf numFmtId="0" fontId="6" fillId="10" borderId="1" xfId="1" applyFont="1" applyFill="1" applyBorder="1" applyAlignment="1" applyProtection="1">
      <alignment horizontal="left" vertical="center"/>
      <protection locked="0"/>
    </xf>
    <xf numFmtId="0" fontId="6" fillId="10" borderId="6" xfId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6" fillId="8" borderId="0" xfId="1" applyFont="1" applyFill="1" applyAlignment="1" applyProtection="1">
      <alignment horizontal="right" vertical="center"/>
      <protection locked="0"/>
    </xf>
    <xf numFmtId="0" fontId="19" fillId="0" borderId="2" xfId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right" vertical="center"/>
    </xf>
    <xf numFmtId="2" fontId="15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>
      <alignment horizontal="right" vertical="center"/>
    </xf>
    <xf numFmtId="0" fontId="22" fillId="2" borderId="7" xfId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19" fillId="0" borderId="2" xfId="1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/>
    </xf>
    <xf numFmtId="0" fontId="19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3" borderId="2" xfId="1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>
      <alignment vertical="center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 applyProtection="1">
      <alignment vertical="center"/>
      <protection locked="0"/>
    </xf>
    <xf numFmtId="2" fontId="24" fillId="2" borderId="3" xfId="1" applyNumberFormat="1" applyFont="1" applyFill="1" applyBorder="1" applyAlignment="1" applyProtection="1">
      <alignment horizontal="center" vertical="center" wrapText="1"/>
    </xf>
    <xf numFmtId="2" fontId="24" fillId="2" borderId="5" xfId="1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3" borderId="1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59872</xdr:rowOff>
    </xdr:from>
    <xdr:to>
      <xdr:col>0</xdr:col>
      <xdr:colOff>1314450</xdr:colOff>
      <xdr:row>0</xdr:row>
      <xdr:rowOff>574222</xdr:rowOff>
    </xdr:to>
    <xdr:pic>
      <xdr:nvPicPr>
        <xdr:cNvPr id="1094" name="Picture 1" descr="USADLogo.pn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72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3</xdr:row>
      <xdr:rowOff>35923</xdr:rowOff>
    </xdr:from>
    <xdr:to>
      <xdr:col>6</xdr:col>
      <xdr:colOff>140969</xdr:colOff>
      <xdr:row>3</xdr:row>
      <xdr:rowOff>81642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3071" y="1138102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7"/>
  <sheetViews>
    <sheetView showGridLines="0" tabSelected="1" zoomScale="70" zoomScaleNormal="70" workbookViewId="0">
      <selection activeCell="A11" sqref="A11:B11"/>
    </sheetView>
  </sheetViews>
  <sheetFormatPr defaultColWidth="9.28515625" defaultRowHeight="14.25" x14ac:dyDescent="0.25"/>
  <cols>
    <col min="1" max="1" width="24.42578125" style="4" customWidth="1"/>
    <col min="2" max="2" width="48" style="2" customWidth="1"/>
    <col min="3" max="3" width="22.28515625" style="2" customWidth="1"/>
    <col min="4" max="4" width="19.85546875" style="2" customWidth="1"/>
    <col min="5" max="5" width="13.7109375" style="2" customWidth="1"/>
    <col min="6" max="6" width="13.7109375" style="5" customWidth="1"/>
    <col min="7" max="16384" width="9.28515625" style="2"/>
  </cols>
  <sheetData>
    <row r="1" spans="1:10" s="1" customFormat="1" ht="46.5" customHeight="1" x14ac:dyDescent="0.25">
      <c r="A1" s="66" t="s">
        <v>18</v>
      </c>
      <c r="B1" s="67"/>
      <c r="C1" s="67"/>
      <c r="D1" s="67"/>
      <c r="E1" s="67"/>
      <c r="F1" s="67"/>
    </row>
    <row r="2" spans="1:10" s="6" customFormat="1" ht="20.25" customHeight="1" x14ac:dyDescent="0.25">
      <c r="A2" s="34" t="s">
        <v>0</v>
      </c>
      <c r="B2" s="68" t="s">
        <v>23</v>
      </c>
      <c r="C2" s="69"/>
      <c r="D2" s="69"/>
      <c r="E2" s="35" t="s">
        <v>20</v>
      </c>
      <c r="F2" s="14">
        <v>9</v>
      </c>
      <c r="J2" s="47"/>
    </row>
    <row r="3" spans="1:10" s="6" customFormat="1" ht="20.25" customHeight="1" x14ac:dyDescent="0.25">
      <c r="A3" s="34" t="s">
        <v>1</v>
      </c>
      <c r="B3" s="76" t="s">
        <v>30</v>
      </c>
      <c r="C3" s="77"/>
      <c r="D3" s="74" t="s">
        <v>31</v>
      </c>
      <c r="E3" s="75"/>
      <c r="F3" s="72" t="s">
        <v>14</v>
      </c>
    </row>
    <row r="4" spans="1:10" ht="15.75" x14ac:dyDescent="0.25">
      <c r="A4" s="11"/>
      <c r="B4" s="70" t="s">
        <v>21</v>
      </c>
      <c r="C4" s="71"/>
      <c r="D4" s="70" t="s">
        <v>22</v>
      </c>
      <c r="E4" s="71"/>
      <c r="F4" s="73"/>
    </row>
    <row r="5" spans="1:10" s="3" customFormat="1" ht="36" customHeight="1" x14ac:dyDescent="0.25">
      <c r="A5" s="50" t="s">
        <v>9</v>
      </c>
      <c r="B5" s="51"/>
      <c r="C5" s="31" t="s">
        <v>10</v>
      </c>
      <c r="D5" s="32" t="s">
        <v>11</v>
      </c>
      <c r="E5" s="33" t="s">
        <v>12</v>
      </c>
      <c r="F5" s="16" t="s">
        <v>13</v>
      </c>
    </row>
    <row r="6" spans="1:10" s="20" customFormat="1" ht="18" x14ac:dyDescent="0.25">
      <c r="A6" s="15" t="s">
        <v>2</v>
      </c>
      <c r="B6" s="30">
        <v>2018</v>
      </c>
      <c r="C6" s="18"/>
      <c r="D6" s="19"/>
      <c r="E6" s="37"/>
      <c r="F6" s="42"/>
    </row>
    <row r="7" spans="1:10" s="23" customFormat="1" ht="15.75" x14ac:dyDescent="0.25">
      <c r="A7" s="48" t="s">
        <v>32</v>
      </c>
      <c r="B7" s="49"/>
      <c r="C7" s="21" t="s">
        <v>27</v>
      </c>
      <c r="D7" s="22">
        <v>4</v>
      </c>
      <c r="E7" s="38">
        <v>0.5</v>
      </c>
      <c r="F7" s="43">
        <f>D7*E7</f>
        <v>2</v>
      </c>
    </row>
    <row r="8" spans="1:10" s="23" customFormat="1" ht="15.75" x14ac:dyDescent="0.25">
      <c r="A8" s="48" t="s">
        <v>36</v>
      </c>
      <c r="B8" s="49"/>
      <c r="C8" s="24" t="s">
        <v>35</v>
      </c>
      <c r="D8" s="25">
        <v>2</v>
      </c>
      <c r="E8" s="39">
        <v>0.5</v>
      </c>
      <c r="F8" s="44">
        <f t="shared" ref="F8:F13" si="0">D8*E8</f>
        <v>1</v>
      </c>
    </row>
    <row r="9" spans="1:10" s="23" customFormat="1" ht="15.75" x14ac:dyDescent="0.25">
      <c r="A9" s="48" t="s">
        <v>34</v>
      </c>
      <c r="B9" s="49"/>
      <c r="C9" s="24" t="s">
        <v>27</v>
      </c>
      <c r="D9" s="25">
        <v>4</v>
      </c>
      <c r="E9" s="39">
        <v>0.5</v>
      </c>
      <c r="F9" s="44">
        <f t="shared" si="0"/>
        <v>2</v>
      </c>
    </row>
    <row r="10" spans="1:10" s="23" customFormat="1" ht="15.75" x14ac:dyDescent="0.25">
      <c r="A10" s="48" t="s">
        <v>33</v>
      </c>
      <c r="B10" s="49"/>
      <c r="C10" s="24" t="s">
        <v>27</v>
      </c>
      <c r="D10" s="25">
        <v>4</v>
      </c>
      <c r="E10" s="39">
        <v>0.5</v>
      </c>
      <c r="F10" s="44">
        <f t="shared" si="0"/>
        <v>2</v>
      </c>
    </row>
    <row r="11" spans="1:10" s="23" customFormat="1" ht="15.75" x14ac:dyDescent="0.25">
      <c r="A11" s="52"/>
      <c r="B11" s="53"/>
      <c r="C11" s="24"/>
      <c r="D11" s="25"/>
      <c r="E11" s="39"/>
      <c r="F11" s="44">
        <f t="shared" si="0"/>
        <v>0</v>
      </c>
    </row>
    <row r="12" spans="1:10" s="23" customFormat="1" ht="15.75" x14ac:dyDescent="0.25">
      <c r="A12" s="52"/>
      <c r="B12" s="53"/>
      <c r="C12" s="24"/>
      <c r="D12" s="25"/>
      <c r="E12" s="39"/>
      <c r="F12" s="44">
        <f t="shared" si="0"/>
        <v>0</v>
      </c>
    </row>
    <row r="13" spans="1:10" s="23" customFormat="1" ht="15.75" x14ac:dyDescent="0.25">
      <c r="A13" s="48"/>
      <c r="B13" s="49"/>
      <c r="C13" s="26"/>
      <c r="D13" s="27"/>
      <c r="E13" s="40"/>
      <c r="F13" s="45">
        <f t="shared" si="0"/>
        <v>0</v>
      </c>
    </row>
    <row r="14" spans="1:10" s="20" customFormat="1" ht="18" x14ac:dyDescent="0.25">
      <c r="A14" s="15" t="s">
        <v>3</v>
      </c>
      <c r="B14" s="30">
        <v>2019</v>
      </c>
      <c r="C14" s="18"/>
      <c r="D14" s="28"/>
      <c r="E14" s="37"/>
      <c r="F14" s="42"/>
    </row>
    <row r="15" spans="1:10" s="23" customFormat="1" ht="15.75" x14ac:dyDescent="0.25">
      <c r="A15" s="48" t="s">
        <v>32</v>
      </c>
      <c r="B15" s="49"/>
      <c r="C15" s="21" t="s">
        <v>24</v>
      </c>
      <c r="D15" s="22">
        <v>4</v>
      </c>
      <c r="E15" s="38">
        <v>0.5</v>
      </c>
      <c r="F15" s="43">
        <f>D15*E15</f>
        <v>2</v>
      </c>
    </row>
    <row r="16" spans="1:10" s="23" customFormat="1" ht="15.75" x14ac:dyDescent="0.25">
      <c r="A16" s="48" t="s">
        <v>36</v>
      </c>
      <c r="B16" s="49"/>
      <c r="C16" s="24" t="s">
        <v>37</v>
      </c>
      <c r="D16" s="25">
        <v>3</v>
      </c>
      <c r="E16" s="39">
        <v>0.5</v>
      </c>
      <c r="F16" s="44">
        <f t="shared" ref="F16:F21" si="1">D16*E16</f>
        <v>1.5</v>
      </c>
    </row>
    <row r="17" spans="1:6" s="23" customFormat="1" ht="15.75" x14ac:dyDescent="0.25">
      <c r="A17" s="48" t="s">
        <v>34</v>
      </c>
      <c r="B17" s="49"/>
      <c r="C17" s="24" t="s">
        <v>26</v>
      </c>
      <c r="D17" s="25">
        <v>3</v>
      </c>
      <c r="E17" s="39">
        <v>0.5</v>
      </c>
      <c r="F17" s="44">
        <f t="shared" si="1"/>
        <v>1.5</v>
      </c>
    </row>
    <row r="18" spans="1:6" s="23" customFormat="1" ht="15.75" x14ac:dyDescent="0.25">
      <c r="A18" s="48" t="s">
        <v>33</v>
      </c>
      <c r="B18" s="49"/>
      <c r="C18" s="24" t="s">
        <v>26</v>
      </c>
      <c r="D18" s="25">
        <v>3</v>
      </c>
      <c r="E18" s="39">
        <v>0.5</v>
      </c>
      <c r="F18" s="44">
        <f t="shared" si="1"/>
        <v>1.5</v>
      </c>
    </row>
    <row r="19" spans="1:6" s="23" customFormat="1" ht="15.75" x14ac:dyDescent="0.25">
      <c r="A19" s="48"/>
      <c r="B19" s="49"/>
      <c r="C19" s="24"/>
      <c r="D19" s="25"/>
      <c r="E19" s="39"/>
      <c r="F19" s="44">
        <f t="shared" si="1"/>
        <v>0</v>
      </c>
    </row>
    <row r="20" spans="1:6" s="23" customFormat="1" ht="15.75" x14ac:dyDescent="0.25">
      <c r="A20" s="48"/>
      <c r="B20" s="49"/>
      <c r="C20" s="24"/>
      <c r="D20" s="25"/>
      <c r="E20" s="39"/>
      <c r="F20" s="44">
        <f t="shared" si="1"/>
        <v>0</v>
      </c>
    </row>
    <row r="21" spans="1:6" s="23" customFormat="1" ht="15.75" x14ac:dyDescent="0.25">
      <c r="A21" s="52"/>
      <c r="B21" s="53"/>
      <c r="C21" s="26"/>
      <c r="D21" s="27"/>
      <c r="E21" s="40"/>
      <c r="F21" s="45">
        <f t="shared" si="1"/>
        <v>0</v>
      </c>
    </row>
    <row r="22" spans="1:6" s="20" customFormat="1" ht="18" x14ac:dyDescent="0.25">
      <c r="A22" s="15" t="s">
        <v>2</v>
      </c>
      <c r="B22" s="30">
        <v>2019</v>
      </c>
      <c r="C22" s="18"/>
      <c r="D22" s="28"/>
      <c r="E22" s="37"/>
      <c r="F22" s="42"/>
    </row>
    <row r="23" spans="1:6" s="23" customFormat="1" ht="15.75" x14ac:dyDescent="0.25">
      <c r="A23" s="48" t="s">
        <v>38</v>
      </c>
      <c r="B23" s="49"/>
      <c r="C23" s="21" t="s">
        <v>25</v>
      </c>
      <c r="D23" s="22">
        <v>3</v>
      </c>
      <c r="E23" s="38">
        <v>0.5</v>
      </c>
      <c r="F23" s="43">
        <f>D23*E23</f>
        <v>1.5</v>
      </c>
    </row>
    <row r="24" spans="1:6" s="23" customFormat="1" ht="15.75" x14ac:dyDescent="0.25">
      <c r="A24" s="48" t="s">
        <v>39</v>
      </c>
      <c r="B24" s="49"/>
      <c r="C24" s="24" t="s">
        <v>35</v>
      </c>
      <c r="D24" s="25">
        <v>2</v>
      </c>
      <c r="E24" s="39">
        <v>0.5</v>
      </c>
      <c r="F24" s="44">
        <f t="shared" ref="F24:F29" si="2">D24*E24</f>
        <v>1</v>
      </c>
    </row>
    <row r="25" spans="1:6" s="23" customFormat="1" ht="15.75" x14ac:dyDescent="0.25">
      <c r="A25" s="48" t="s">
        <v>40</v>
      </c>
      <c r="B25" s="49"/>
      <c r="C25" s="24" t="s">
        <v>25</v>
      </c>
      <c r="D25" s="25">
        <v>3</v>
      </c>
      <c r="E25" s="39">
        <v>0.5</v>
      </c>
      <c r="F25" s="44">
        <f t="shared" si="2"/>
        <v>1.5</v>
      </c>
    </row>
    <row r="26" spans="1:6" s="23" customFormat="1" ht="15.75" x14ac:dyDescent="0.25">
      <c r="A26" s="48" t="s">
        <v>41</v>
      </c>
      <c r="B26" s="49"/>
      <c r="C26" s="24" t="s">
        <v>26</v>
      </c>
      <c r="D26" s="25">
        <v>3</v>
      </c>
      <c r="E26" s="39">
        <v>0.5</v>
      </c>
      <c r="F26" s="44">
        <f t="shared" si="2"/>
        <v>1.5</v>
      </c>
    </row>
    <row r="27" spans="1:6" s="23" customFormat="1" ht="15.75" x14ac:dyDescent="0.25">
      <c r="A27" s="48" t="s">
        <v>42</v>
      </c>
      <c r="B27" s="49"/>
      <c r="C27" s="24" t="s">
        <v>27</v>
      </c>
      <c r="D27" s="25">
        <v>4</v>
      </c>
      <c r="E27" s="39">
        <v>0.5</v>
      </c>
      <c r="F27" s="44">
        <f>D27*E27</f>
        <v>2</v>
      </c>
    </row>
    <row r="28" spans="1:6" s="23" customFormat="1" ht="15.75" x14ac:dyDescent="0.25">
      <c r="A28" s="48"/>
      <c r="B28" s="49"/>
      <c r="C28" s="24"/>
      <c r="D28" s="25"/>
      <c r="E28" s="39"/>
      <c r="F28" s="44">
        <f t="shared" si="2"/>
        <v>0</v>
      </c>
    </row>
    <row r="29" spans="1:6" s="23" customFormat="1" ht="15.75" x14ac:dyDescent="0.25">
      <c r="A29" s="48"/>
      <c r="B29" s="49"/>
      <c r="C29" s="26"/>
      <c r="D29" s="27"/>
      <c r="E29" s="40"/>
      <c r="F29" s="45">
        <f t="shared" si="2"/>
        <v>0</v>
      </c>
    </row>
    <row r="30" spans="1:6" s="20" customFormat="1" ht="18" x14ac:dyDescent="0.25">
      <c r="A30" s="15" t="s">
        <v>3</v>
      </c>
      <c r="B30" s="30">
        <v>2020</v>
      </c>
      <c r="C30" s="18"/>
      <c r="D30" s="28"/>
      <c r="E30" s="37"/>
      <c r="F30" s="42"/>
    </row>
    <row r="31" spans="1:6" s="23" customFormat="1" ht="15.75" x14ac:dyDescent="0.25">
      <c r="A31" s="48" t="s">
        <v>43</v>
      </c>
      <c r="B31" s="49"/>
      <c r="C31" s="21" t="s">
        <v>28</v>
      </c>
      <c r="D31" s="22"/>
      <c r="E31" s="38"/>
      <c r="F31" s="43"/>
    </row>
    <row r="32" spans="1:6" s="23" customFormat="1" ht="15.75" x14ac:dyDescent="0.25">
      <c r="A32" s="48" t="s">
        <v>44</v>
      </c>
      <c r="B32" s="49"/>
      <c r="C32" s="24" t="s">
        <v>28</v>
      </c>
      <c r="D32" s="25"/>
      <c r="E32" s="39"/>
      <c r="F32" s="44"/>
    </row>
    <row r="33" spans="1:13" s="23" customFormat="1" ht="15.75" x14ac:dyDescent="0.25">
      <c r="A33" s="48" t="s">
        <v>45</v>
      </c>
      <c r="B33" s="49"/>
      <c r="C33" s="24" t="s">
        <v>28</v>
      </c>
      <c r="D33" s="25"/>
      <c r="E33" s="39"/>
      <c r="F33" s="44"/>
      <c r="M33" s="6"/>
    </row>
    <row r="34" spans="1:13" s="23" customFormat="1" ht="15.75" x14ac:dyDescent="0.25">
      <c r="A34" s="48" t="s">
        <v>46</v>
      </c>
      <c r="B34" s="49"/>
      <c r="C34" s="24" t="s">
        <v>28</v>
      </c>
      <c r="D34" s="25"/>
      <c r="E34" s="39"/>
      <c r="F34" s="44"/>
    </row>
    <row r="35" spans="1:13" s="23" customFormat="1" ht="15.75" x14ac:dyDescent="0.25">
      <c r="A35" s="48" t="s">
        <v>47</v>
      </c>
      <c r="B35" s="49"/>
      <c r="C35" s="24" t="s">
        <v>28</v>
      </c>
      <c r="D35" s="25"/>
      <c r="E35" s="39"/>
      <c r="F35" s="44"/>
    </row>
    <row r="36" spans="1:13" s="23" customFormat="1" ht="15.75" x14ac:dyDescent="0.25">
      <c r="A36" s="48"/>
      <c r="B36" s="49"/>
      <c r="C36" s="24"/>
      <c r="D36" s="25"/>
      <c r="E36" s="39"/>
      <c r="F36" s="44"/>
    </row>
    <row r="37" spans="1:13" s="23" customFormat="1" ht="15.75" x14ac:dyDescent="0.25">
      <c r="A37" s="48"/>
      <c r="B37" s="49"/>
      <c r="C37" s="26"/>
      <c r="D37" s="27"/>
      <c r="E37" s="40"/>
      <c r="F37" s="45"/>
    </row>
    <row r="38" spans="1:13" s="20" customFormat="1" ht="18" x14ac:dyDescent="0.25">
      <c r="A38" s="15" t="s">
        <v>4</v>
      </c>
      <c r="B38" s="30"/>
      <c r="C38" s="18"/>
      <c r="D38" s="28"/>
      <c r="E38" s="37"/>
      <c r="F38" s="42"/>
    </row>
    <row r="39" spans="1:13" s="23" customFormat="1" ht="15.75" x14ac:dyDescent="0.25">
      <c r="A39" s="48"/>
      <c r="B39" s="49"/>
      <c r="C39" s="21"/>
      <c r="D39" s="22"/>
      <c r="E39" s="38"/>
      <c r="F39" s="43">
        <f>D39*E39</f>
        <v>0</v>
      </c>
    </row>
    <row r="40" spans="1:13" s="23" customFormat="1" ht="15.75" x14ac:dyDescent="0.25">
      <c r="A40" s="48"/>
      <c r="B40" s="49"/>
      <c r="C40" s="24"/>
      <c r="D40" s="25"/>
      <c r="E40" s="39"/>
      <c r="F40" s="44">
        <f>D40*E40</f>
        <v>0</v>
      </c>
    </row>
    <row r="41" spans="1:13" s="12" customFormat="1" ht="18" x14ac:dyDescent="0.25">
      <c r="A41" s="59" t="s">
        <v>17</v>
      </c>
      <c r="B41" s="60"/>
      <c r="C41" s="60"/>
      <c r="D41" s="17">
        <f>SUM(D7:D40)</f>
        <v>42</v>
      </c>
      <c r="E41" s="41">
        <f>SUM(E7:E40)</f>
        <v>6.5</v>
      </c>
      <c r="F41" s="46">
        <f>SUM(F7:F40)</f>
        <v>21</v>
      </c>
    </row>
    <row r="42" spans="1:13" s="13" customFormat="1" ht="20.25" x14ac:dyDescent="0.25">
      <c r="A42" s="57" t="s">
        <v>19</v>
      </c>
      <c r="B42" s="58"/>
      <c r="C42" s="58"/>
      <c r="D42" s="58"/>
      <c r="E42" s="64">
        <f>F41/E41</f>
        <v>3.2307692307692308</v>
      </c>
      <c r="F42" s="65"/>
    </row>
    <row r="43" spans="1:13" s="6" customFormat="1" ht="15.75" x14ac:dyDescent="0.25">
      <c r="A43" s="7"/>
      <c r="B43" s="8"/>
      <c r="C43" s="29" t="s">
        <v>6</v>
      </c>
      <c r="D43" s="36" t="s">
        <v>29</v>
      </c>
      <c r="E43" s="61" t="s">
        <v>15</v>
      </c>
      <c r="F43" s="62"/>
    </row>
    <row r="44" spans="1:13" s="6" customFormat="1" ht="15.75" x14ac:dyDescent="0.25">
      <c r="A44" s="56" t="s">
        <v>5</v>
      </c>
      <c r="B44" s="56"/>
      <c r="C44" s="29" t="s">
        <v>7</v>
      </c>
      <c r="D44" s="36" t="str">
        <f>IF(E42&gt;=3.799,"NO",IF(E42&gt;=3.2,"YES","NO"))</f>
        <v>YES</v>
      </c>
      <c r="E44" s="63"/>
      <c r="F44" s="63"/>
    </row>
    <row r="45" spans="1:13" s="6" customFormat="1" ht="15.75" x14ac:dyDescent="0.25">
      <c r="A45" s="9"/>
      <c r="B45" s="10"/>
      <c r="C45" s="29" t="s">
        <v>8</v>
      </c>
      <c r="D45" s="36" t="str">
        <f>IF(E42&lt;3.199,"YES","NO")</f>
        <v>NO</v>
      </c>
      <c r="E45" s="63"/>
      <c r="F45" s="63"/>
    </row>
    <row r="46" spans="1:13" x14ac:dyDescent="0.25">
      <c r="A46" s="54" t="s">
        <v>16</v>
      </c>
      <c r="B46" s="55"/>
      <c r="C46" s="55"/>
      <c r="D46" s="55"/>
      <c r="E46" s="55"/>
      <c r="F46" s="55"/>
    </row>
    <row r="47" spans="1:13" ht="27.75" customHeight="1" x14ac:dyDescent="0.25">
      <c r="A47" s="55"/>
      <c r="B47" s="55"/>
      <c r="C47" s="55"/>
      <c r="D47" s="55"/>
      <c r="E47" s="55"/>
      <c r="F47" s="55"/>
    </row>
  </sheetData>
  <mergeCells count="44">
    <mergeCell ref="A1:F1"/>
    <mergeCell ref="B2:D2"/>
    <mergeCell ref="A8:B8"/>
    <mergeCell ref="A9:B9"/>
    <mergeCell ref="A11:B11"/>
    <mergeCell ref="A10:B10"/>
    <mergeCell ref="D4:E4"/>
    <mergeCell ref="B4:C4"/>
    <mergeCell ref="F3:F4"/>
    <mergeCell ref="D3:E3"/>
    <mergeCell ref="B3:C3"/>
    <mergeCell ref="A13:B13"/>
    <mergeCell ref="A12:B12"/>
    <mergeCell ref="A20:B20"/>
    <mergeCell ref="A16:B16"/>
    <mergeCell ref="A17:B17"/>
    <mergeCell ref="A18:B18"/>
    <mergeCell ref="A46:F47"/>
    <mergeCell ref="A44:B44"/>
    <mergeCell ref="A42:D42"/>
    <mergeCell ref="A41:C41"/>
    <mergeCell ref="E43:F45"/>
    <mergeCell ref="E42:F42"/>
    <mergeCell ref="A40:B40"/>
    <mergeCell ref="A39:B39"/>
    <mergeCell ref="A37:B37"/>
    <mergeCell ref="A36:B36"/>
    <mergeCell ref="A35:B35"/>
    <mergeCell ref="A34:B34"/>
    <mergeCell ref="A33:B33"/>
    <mergeCell ref="A32:B32"/>
    <mergeCell ref="A7:B7"/>
    <mergeCell ref="A5:B5"/>
    <mergeCell ref="A21:B21"/>
    <mergeCell ref="A26:B26"/>
    <mergeCell ref="A31:B31"/>
    <mergeCell ref="A27:B27"/>
    <mergeCell ref="A28:B28"/>
    <mergeCell ref="A29:B29"/>
    <mergeCell ref="A23:B23"/>
    <mergeCell ref="A24:B24"/>
    <mergeCell ref="A25:B25"/>
    <mergeCell ref="A15:B15"/>
    <mergeCell ref="A19:B19"/>
  </mergeCells>
  <printOptions horizontalCentered="1" verticalCentered="1"/>
  <pageMargins left="0.25" right="0.25" top="0.25" bottom="0.2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2009-04-16T20:15:35Z</cp:lastPrinted>
  <dcterms:created xsi:type="dcterms:W3CDTF">2008-12-17T15:56:42Z</dcterms:created>
  <dcterms:modified xsi:type="dcterms:W3CDTF">2020-05-07T16:11:24Z</dcterms:modified>
</cp:coreProperties>
</file>